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How to use" sheetId="1" state="visible" r:id="rId1"/>
    <sheet xmlns:r="http://schemas.openxmlformats.org/officeDocument/2006/relationships" name="Plan" sheetId="2" state="visible" r:id="rId2"/>
    <sheet xmlns:r="http://schemas.openxmlformats.org/officeDocument/2006/relationships" name="Document requests" sheetId="3" state="visible" r:id="rId3"/>
  </sheets>
  <definedNames>
    <definedName name="_xlnm.Print_Titles" localSheetId="1">'Plan'!$7:$7</definedName>
    <definedName name="_xlnm.Print_Area" localSheetId="1">'Plan'!$A$1:$J$60</definedName>
    <definedName name="_xlnm.Print_Titles" localSheetId="2">'Document requests'!$4:$4</definedName>
    <definedName name="_xlnm.Print_Area" localSheetId="2">'Document requests'!$A$1:$H$87</definedName>
  </definedNames>
  <calcPr calcId="124519" fullCalcOnLoad="1"/>
</workbook>
</file>

<file path=xl/styles.xml><?xml version="1.0" encoding="utf-8"?>
<styleSheet xmlns="http://schemas.openxmlformats.org/spreadsheetml/2006/main">
  <numFmts count="1">
    <numFmt numFmtId="164" formatCode="mmm d, yyyy"/>
  </numFmts>
  <fonts count="20">
    <font>
      <name val="Calibri"/>
      <family val="2"/>
      <color theme="1"/>
      <sz val="11"/>
      <scheme val="minor"/>
    </font>
    <font>
      <name val="Manrope"/>
      <family val="2"/>
      <b val="1"/>
      <color rgb="00FFFFFF"/>
      <sz val="14"/>
    </font>
    <font>
      <name val="Inter"/>
      <family val="2"/>
      <color rgb="00DEDFDA"/>
      <sz val="11"/>
    </font>
    <font>
      <name val="Manrope"/>
      <family val="2"/>
      <b val="1"/>
      <color rgb="00132235"/>
      <sz val="18"/>
    </font>
    <font>
      <name val="Inter"/>
      <family val="2"/>
      <color rgb="003F5F7A"/>
      <sz val="10.5"/>
    </font>
    <font>
      <name val="Manrope"/>
      <family val="2"/>
      <b val="1"/>
      <color rgb="003F5F7A"/>
      <sz val="10.5"/>
    </font>
    <font>
      <name val="Inter"/>
      <family val="2"/>
      <color rgb="002A2E33"/>
      <sz val="10.5"/>
    </font>
    <font>
      <name val="Manrope"/>
      <family val="2"/>
      <b val="1"/>
      <color rgb="00132235"/>
      <sz val="11"/>
    </font>
    <font>
      <name val="Inter"/>
      <family val="2"/>
      <b val="1"/>
      <color rgb="00132235"/>
      <sz val="9"/>
    </font>
    <font>
      <name val="Inter"/>
      <family val="2"/>
      <color rgb="003F5F7A"/>
      <sz val="9"/>
    </font>
    <font>
      <name val="Inter"/>
      <family val="2"/>
      <b val="1"/>
      <color rgb="00132235"/>
      <sz val="8"/>
    </font>
    <font>
      <name val="Inter"/>
      <family val="2"/>
      <color rgb="002A2E33"/>
      <sz val="8"/>
    </font>
    <font>
      <name val="Inter"/>
      <family val="2"/>
      <i val="1"/>
      <color rgb="003F5F7A"/>
      <sz val="8.5"/>
    </font>
    <font>
      <name val="Inter"/>
      <family val="2"/>
      <i val="1"/>
      <color rgb="003F5F7A"/>
      <sz val="9"/>
    </font>
    <font>
      <name val="Inter"/>
      <family val="2"/>
      <b val="1"/>
      <color rgb="00FFFFFF"/>
      <sz val="9.5"/>
    </font>
    <font>
      <name val="Inter"/>
      <family val="2"/>
      <color rgb="002A2E33"/>
      <sz val="10"/>
    </font>
    <font>
      <name val="Inter"/>
      <family val="2"/>
      <i val="1"/>
      <color rgb="003F5F7A"/>
      <sz val="10"/>
    </font>
    <font>
      <name val="Manrope"/>
      <family val="2"/>
      <b val="1"/>
      <color rgb="00132235"/>
      <sz val="10"/>
    </font>
    <font>
      <name val="Inter"/>
      <family val="2"/>
      <b val="1"/>
      <color rgb="003F5F7A"/>
      <sz val="8.5"/>
    </font>
    <font>
      <name val="Manrope"/>
      <family val="2"/>
      <b val="1"/>
      <color rgb="00132235"/>
      <sz val="14"/>
    </font>
  </fonts>
  <fills count="5">
    <fill>
      <patternFill/>
    </fill>
    <fill>
      <patternFill patternType="gray125"/>
    </fill>
    <fill>
      <patternFill patternType="solid">
        <fgColor rgb="00132235"/>
        <bgColor rgb="00132235"/>
      </patternFill>
    </fill>
    <fill>
      <patternFill patternType="solid">
        <fgColor rgb="00B3945D"/>
        <bgColor rgb="00B3945D"/>
      </patternFill>
    </fill>
    <fill>
      <patternFill patternType="solid">
        <fgColor rgb="00ECEDEA"/>
        <bgColor rgb="00ECEDEA"/>
      </patternFill>
    </fill>
  </fills>
  <borders count="4">
    <border>
      <left/>
      <right/>
      <top/>
      <bottom/>
      <diagonal/>
    </border>
    <border>
      <top style="thin">
        <color rgb="00B3945D"/>
      </top>
    </border>
    <border>
      <left style="thin">
        <color rgb="003F5F7A"/>
      </left>
      <right style="thin">
        <color rgb="003F5F7A"/>
      </right>
      <top style="thin">
        <color rgb="003F5F7A"/>
      </top>
      <bottom style="thin">
        <color rgb="003F5F7A"/>
      </bottom>
    </border>
    <border>
      <left style="thin">
        <color rgb="00DEDFDA"/>
      </left>
      <right style="thin">
        <color rgb="00DEDFDA"/>
      </right>
      <top style="thin">
        <color rgb="00DEDFDA"/>
      </top>
      <bottom style="thin">
        <color rgb="00DEDFDA"/>
      </bottom>
    </border>
  </borders>
  <cellStyleXfs count="1">
    <xf numFmtId="0" fontId="0" fillId="0" borderId="0"/>
  </cellStyleXfs>
  <cellXfs count="29">
    <xf numFmtId="0" fontId="0" fillId="0" borderId="0" pivotButton="0" quotePrefix="0" xfId="0"/>
    <xf numFmtId="0" fontId="1" fillId="2" borderId="0" applyAlignment="1" pivotButton="0" quotePrefix="0" xfId="0">
      <alignment vertical="center" indent="1"/>
    </xf>
    <xf numFmtId="0" fontId="0" fillId="2" borderId="0" pivotButton="0" quotePrefix="0" xfId="0"/>
    <xf numFmtId="0" fontId="2" fillId="2" borderId="0" applyAlignment="1" pivotButton="0" quotePrefix="0" xfId="0">
      <alignment horizontal="right" vertical="center" indent="1"/>
    </xf>
    <xf numFmtId="0" fontId="0" fillId="3" borderId="0" pivotButton="0" quotePrefix="0" xfId="0"/>
    <xf numFmtId="0" fontId="3" fillId="0" borderId="0" pivotButton="0" quotePrefix="0" xfId="0"/>
    <xf numFmtId="0" fontId="4" fillId="0" borderId="0" pivotButton="0" quotePrefix="0" xfId="0"/>
    <xf numFmtId="0" fontId="12" fillId="0" borderId="0" pivotButton="0" quotePrefix="0" xfId="0"/>
    <xf numFmtId="0" fontId="5" fillId="0" borderId="0" applyAlignment="1" pivotButton="0" quotePrefix="0" xfId="0">
      <alignment horizontal="right" vertical="top"/>
    </xf>
    <xf numFmtId="0" fontId="6" fillId="0" borderId="0" applyAlignment="1" pivotButton="0" quotePrefix="0" xfId="0">
      <alignment vertical="top" wrapText="1" indent="1"/>
    </xf>
    <xf numFmtId="0" fontId="7" fillId="0" borderId="0" pivotButton="0" quotePrefix="0" xfId="0"/>
    <xf numFmtId="0" fontId="8" fillId="0" borderId="0" pivotButton="0" quotePrefix="0" xfId="0"/>
    <xf numFmtId="0" fontId="9" fillId="0" borderId="0" pivotButton="0" quotePrefix="0" xfId="0"/>
    <xf numFmtId="0" fontId="10" fillId="0" borderId="1" applyAlignment="1" pivotButton="0" quotePrefix="0" xfId="0">
      <alignment vertical="center"/>
    </xf>
    <xf numFmtId="0" fontId="0" fillId="0" borderId="1" pivotButton="0" quotePrefix="0" xfId="0"/>
    <xf numFmtId="0" fontId="11" fillId="0" borderId="0" applyAlignment="1" pivotButton="0" quotePrefix="0" xfId="0">
      <alignment vertical="center"/>
    </xf>
    <xf numFmtId="0" fontId="0" fillId="0" borderId="0" applyAlignment="1" pivotButton="0" quotePrefix="0" xfId="0">
      <alignment wrapText="1"/>
    </xf>
    <xf numFmtId="0" fontId="13" fillId="0" borderId="0" applyAlignment="1" pivotButton="0" quotePrefix="0" xfId="0">
      <alignment vertical="center" indent="1"/>
    </xf>
    <xf numFmtId="0" fontId="17" fillId="0" borderId="0" applyAlignment="1" pivotButton="0" quotePrefix="0" xfId="0">
      <alignment vertical="center" indent="1"/>
    </xf>
    <xf numFmtId="0" fontId="18" fillId="4" borderId="2" applyAlignment="1" pivotButton="0" quotePrefix="0" xfId="0">
      <alignment vertical="center" wrapText="1" indent="1"/>
    </xf>
    <xf numFmtId="0" fontId="12" fillId="0" borderId="0" applyAlignment="1" pivotButton="0" quotePrefix="0" xfId="0">
      <alignment vertical="center" wrapText="1" indent="1"/>
    </xf>
    <xf numFmtId="1" fontId="19" fillId="0" borderId="2" applyAlignment="1" pivotButton="0" quotePrefix="0" xfId="0">
      <alignment horizontal="left" vertical="center" indent="1"/>
    </xf>
    <xf numFmtId="0" fontId="14" fillId="2" borderId="2" applyAlignment="1" pivotButton="0" quotePrefix="0" xfId="0">
      <alignment horizontal="left" vertical="center" wrapText="1"/>
    </xf>
    <xf numFmtId="0" fontId="16" fillId="0" borderId="3" applyAlignment="1" pivotButton="0" quotePrefix="0" xfId="0">
      <alignment horizontal="left" vertical="top" wrapText="1"/>
    </xf>
    <xf numFmtId="0" fontId="15" fillId="0" borderId="3" applyAlignment="1" pivotButton="0" quotePrefix="0" xfId="0">
      <alignment horizontal="left" vertical="top" wrapText="1"/>
    </xf>
    <xf numFmtId="0" fontId="16" fillId="0" borderId="3" applyAlignment="1" pivotButton="0" quotePrefix="0" xfId="0">
      <alignment horizontal="center" vertical="top" wrapText="1"/>
    </xf>
    <xf numFmtId="164" fontId="16" fillId="0" borderId="3" applyAlignment="1" pivotButton="0" quotePrefix="0" xfId="0">
      <alignment horizontal="left" vertical="top"/>
    </xf>
    <xf numFmtId="164" fontId="15" fillId="0" borderId="3" applyAlignment="1" pivotButton="0" quotePrefix="0" xfId="0">
      <alignment horizontal="left" vertical="top"/>
    </xf>
    <xf numFmtId="0" fontId="15" fillId="0" borderId="3" applyAlignment="1" pivotButton="0" quotePrefix="0" xfId="0">
      <alignment horizontal="center" vertical="top" wrapText="1"/>
    </xf>
  </cellXfs>
  <cellStyles count="1">
    <cellStyle name="Normal" xfId="0" builtinId="0" hidden="0"/>
  </cellStyles>
  <dxfs count="5">
    <dxf>
      <font>
        <name val="Inter"/>
        <family val="2"/>
        <b val="1"/>
        <color rgb="009A4A3C"/>
        <sz val="14"/>
      </font>
      <fill>
        <patternFill patternType="solid">
          <fgColor rgb="00F2DEDA"/>
          <bgColor rgb="00F2DEDA"/>
        </patternFill>
      </fill>
    </dxf>
    <dxf>
      <font>
        <name val="Inter"/>
        <family val="2"/>
        <b val="1"/>
        <color rgb="006B5326"/>
        <sz val="14"/>
      </font>
      <fill>
        <patternFill patternType="solid">
          <fgColor rgb="00F3EBDA"/>
          <bgColor rgb="00F3EBDA"/>
        </patternFill>
      </fill>
    </dxf>
    <dxf>
      <font>
        <name val="Inter"/>
        <family val="2"/>
        <color rgb="009A4A3C"/>
        <sz val="10"/>
      </font>
      <fill>
        <patternFill patternType="solid">
          <fgColor rgb="00F2DEDA"/>
          <bgColor rgb="00F2DEDA"/>
        </patternFill>
      </fill>
    </dxf>
    <dxf>
      <font>
        <name val="Inter"/>
        <family val="2"/>
        <color rgb="006B5326"/>
        <sz val="10"/>
      </font>
      <fill>
        <patternFill patternType="solid">
          <fgColor rgb="00F3EBDA"/>
          <bgColor rgb="00F3EBDA"/>
        </patternFill>
      </fill>
    </dxf>
    <dxf>
      <fill>
        <patternFill patternType="solid">
          <fgColor rgb="00ECEDEA"/>
          <bgColor rgb="00ECED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ables/table1.xml><?xml version="1.0" encoding="utf-8"?>
<table xmlns="http://schemas.openxmlformats.org/spreadsheetml/2006/main" id="1" name="LicensingPlan" displayName="LicensingPlan" ref="A7:J57" headerRowCount="1">
  <autoFilter ref="A7:J57"/>
  <tableColumns count="10">
    <tableColumn id="1" name="ID"/>
    <tableColumn id="2" name="Milestone"/>
    <tableColumn id="3" name="Depends on"/>
    <tableColumn id="4" name="Owner (role and named person)"/>
    <tableColumn id="5" name="Client approval needed?"/>
    <tableColumn id="6" name="Who submits"/>
    <tableColumn id="7" name="External decision by"/>
    <tableColumn id="8" name="Target"/>
    <tableColumn id="9" name="Status"/>
    <tableColumn id="10" name="Notes"/>
  </tableColumns>
  <tableStyleInfo name="TableStyleLight1" showRowStripes="0"/>
</table>
</file>

<file path=xl/tables/table2.xml><?xml version="1.0" encoding="utf-8"?>
<table xmlns="http://schemas.openxmlformats.org/spreadsheetml/2006/main" id="2" name="DocumentRequests" displayName="DocumentRequests" ref="A4:H84" headerRowCount="1">
  <autoFilter ref="A4:H84"/>
  <tableColumns count="8">
    <tableColumn id="1" name="Document"/>
    <tableColumn id="2" name="Needed for (milestone ID)"/>
    <tableColumn id="3" name="Requested from"/>
    <tableColumn id="4" name="Requested on"/>
    <tableColumn id="5" name="Due"/>
    <tableColumn id="6" name="Received"/>
    <tableColumn id="7" name="Reviewed by"/>
    <tableColumn id="8" name="Notes"/>
  </tableColumns>
  <tableStyleInfo name="TableStyleLight1" showRow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sheet1.xml><?xml version="1.0" encoding="utf-8"?>
<worksheet xmlns="http://schemas.openxmlformats.org/spreadsheetml/2006/main">
  <sheetPr>
    <outlinePr summaryBelow="1" summaryRight="1"/>
    <pageSetUpPr fitToPage="1"/>
  </sheetPr>
  <dimension ref="A1:C32"/>
  <sheetViews>
    <sheetView showGridLines="0" workbookViewId="0">
      <selection activeCell="A1" sqref="A1"/>
    </sheetView>
  </sheetViews>
  <sheetFormatPr baseColWidth="8" defaultRowHeight="15"/>
  <cols>
    <col width="5" customWidth="1" min="1" max="1"/>
    <col width="100" customWidth="1" min="2" max="2"/>
    <col width="4" customWidth="1" min="3" max="3"/>
  </cols>
  <sheetData>
    <row r="1" ht="36" customHeight="1">
      <c r="A1" s="1" t="inlineStr">
        <is>
          <t>SPL MANAGEMENT</t>
        </is>
      </c>
      <c r="B1" s="2" t="n"/>
      <c r="C1" s="3" t="inlineStr">
        <is>
          <t>Licensing Project Plan</t>
        </is>
      </c>
    </row>
    <row r="2" ht="3" customHeight="1">
      <c r="A2" s="4" t="n"/>
      <c r="B2" s="4" t="n"/>
      <c r="C2" s="4" t="n"/>
    </row>
    <row r="4" ht="28" customHeight="1">
      <c r="B4" s="5" t="inlineStr">
        <is>
          <t>Licensing Project Plan</t>
        </is>
      </c>
    </row>
    <row r="5">
      <c r="B5" s="6" t="inlineStr">
        <is>
          <t>The steps, dependencies, approvals, and documents for a licensing project, mapped before capital is committed.</t>
        </is>
      </c>
    </row>
    <row r="6">
      <c r="B6" s="7" t="inlineStr">
        <is>
          <t>Version 1.0 · Content reviewed September 26, 2026</t>
        </is>
      </c>
    </row>
    <row r="7" ht="33" customHeight="1">
      <c r="A7" s="8" t="n">
        <v>1</v>
      </c>
      <c r="B7" s="9" t="inlineStr">
        <is>
          <t>Replace or delete the rows marked EXAMPLE. Add one row per milestone on the Plan sheet, with a short ID such as M-09.</t>
        </is>
      </c>
    </row>
    <row r="8" ht="33" customHeight="1">
      <c r="A8" s="8" t="n">
        <v>2</v>
      </c>
      <c r="B8" s="9" t="inlineStr">
        <is>
          <t>Use Depends on to list the IDs that have to finish first. Nothing that commits capital should start before the steps it depends on.</t>
        </is>
      </c>
    </row>
    <row r="9" ht="33" customHeight="1">
      <c r="A9" s="8" t="n">
        <v>3</v>
      </c>
      <c r="B9" s="9" t="inlineStr">
        <is>
          <t>Give each milestone an Owner by role and name. Mark whether the client has to approve it before it moves on.</t>
        </is>
      </c>
    </row>
    <row r="10" ht="33" customHeight="1">
      <c r="A10" s="8" t="n">
        <v>4</v>
      </c>
      <c r="B10" s="9" t="inlineStr">
        <is>
          <t>Fill in Who submits and External decision by for each row. Preparation work is not a submission, and no one in the plan decides for an agency.</t>
        </is>
      </c>
    </row>
    <row r="11" ht="33" customHeight="1">
      <c r="A11" s="8" t="n">
        <v>5</v>
      </c>
      <c r="B11" s="9" t="inlineStr">
        <is>
          <t>Treat Target dates for outside decisions as estimates. Agencies, local governments, landlords, and lenders set their own timing.</t>
        </is>
      </c>
    </row>
    <row r="12" ht="33" customHeight="1">
      <c r="A12" s="8" t="n">
        <v>6</v>
      </c>
      <c r="B12" s="9" t="inlineStr">
        <is>
          <t>Track each document on the Document requests sheet, with the milestone it is Needed for, who holds it, and who reviewed it.</t>
        </is>
      </c>
    </row>
    <row r="13" ht="33" customHeight="1">
      <c r="A13" s="8" t="n">
        <v>7</v>
      </c>
      <c r="B13" s="9" t="inlineStr">
        <is>
          <t>Share sensitive documents only through a secure method you have agreed with the client. Do not send them as open email links.</t>
        </is>
      </c>
    </row>
    <row r="14" ht="33" customHeight="1">
      <c r="A14" s="8" t="n">
        <v>8</v>
      </c>
      <c r="B14" s="9" t="inlineStr">
        <is>
          <t>Review the plan with the client on a set schedule, and before any decision to sign a lease or spend on a build-out.</t>
        </is>
      </c>
    </row>
    <row r="15"/>
    <row r="16">
      <c r="B16" s="10" t="inlineStr">
        <is>
          <t>Intended for</t>
        </is>
      </c>
    </row>
    <row r="17" ht="33" customHeight="1">
      <c r="B17" s="9" t="inlineStr">
        <is>
          <t>Owners and investors planning a new licensed location, and the teams and advisors coordinating the work. Pairs with the article A Licensing Project Plan Before You Commit Capital.</t>
        </is>
      </c>
    </row>
    <row r="18"/>
    <row r="19">
      <c r="B19" s="10" t="inlineStr">
        <is>
          <t>Before you start</t>
        </is>
      </c>
    </row>
    <row r="20" ht="33" customHeight="1">
      <c r="B20" s="9" t="inlineStr">
        <is>
          <t>The target jurisdictions and license types, confirmed with counsel, and a list of the people who hold the documents you will need.</t>
        </is>
      </c>
    </row>
    <row r="21"/>
    <row r="22">
      <c r="B22" s="10" t="inlineStr">
        <is>
          <t>What the colors mean</t>
        </is>
      </c>
    </row>
    <row r="23" ht="63" customHeight="1">
      <c r="B23" s="9" t="inlineStr">
        <is>
          <t>Plan sheet. Red: an internal step is past its target date and not done. Gold: the plan is waiting on an outside decision past its estimated date, so follow up. Document requests sheet. Red: past due and not received. Gold: received but not reviewed yet. The colors are workbook flags only. The file does not send emails, reminders, or alerts; someone has to open it and act.</t>
        </is>
      </c>
    </row>
    <row r="24"/>
    <row r="25">
      <c r="B25" s="10" t="inlineStr">
        <is>
          <t>Before you rely on it</t>
        </is>
      </c>
    </row>
    <row r="26" ht="63" customHeight="1">
      <c r="B26" s="9" t="inlineStr">
        <is>
          <t>SPL Management, or any coordinator using this plan, prepares documents and tracks status. The client or its authorized professional submits, and the licensing authority, local jurisdiction, landlord, or lender decides. Nothing in this plan predicts or promises an outcome or a timeline. Requirements vary by jurisdiction and change often; confirm them with the authority and counsel.</t>
        </is>
      </c>
    </row>
    <row r="27"/>
    <row r="28">
      <c r="B28" s="11" t="inlineStr">
        <is>
          <t>Prepared by SPL Management</t>
        </is>
      </c>
    </row>
    <row r="29">
      <c r="B29" s="12" t="inlineStr">
        <is>
          <t>Want a second set of eyes? spl-management.com/consultation</t>
        </is>
      </c>
    </row>
    <row r="30"/>
    <row r="31">
      <c r="A31" s="13" t="inlineStr">
        <is>
          <t>SPL Management · spl-management.com · Managed with Precision</t>
        </is>
      </c>
      <c r="B31" s="14" t="n"/>
      <c r="C31" s="14" t="n"/>
    </row>
    <row r="32">
      <c r="A32" s="15" t="inlineStr">
        <is>
          <t>General information only. Requirements vary by jurisdiction and change often; confirm current rules with your regulator or a qualified professional.</t>
        </is>
      </c>
      <c r="B32" s="16" t="n"/>
    </row>
  </sheetData>
  <pageMargins left="0.4" right="0.4" top="0.5" bottom="0.75" header="0.5" footer="0.3"/>
  <pageSetup orientation="portrait" paperSize="1" fitToHeight="1" fitToWidth="1"/>
  <headerFooter>
    <oddHeader>&amp;R&amp;7 SPL Management  |  Page &amp;P of &amp;N</oddHeader>
    <oddFooter>&amp;C&amp;6 SPL Management · spl-management.com · Managed with Precision  |  General information only. Requirements vary by jurisdiction and change often; confirm current rules with your regulator or a qualified professional.</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60"/>
  <sheetViews>
    <sheetView showGridLines="0" workbookViewId="0">
      <pane xSplit="1" ySplit="7" topLeftCell="B8" activePane="bottomRight" state="frozen"/>
      <selection pane="topRight"/>
      <selection pane="bottomLeft"/>
      <selection pane="bottomRight" activeCell="A1" sqref="A1"/>
    </sheetView>
  </sheetViews>
  <sheetFormatPr baseColWidth="8" defaultRowHeight="15"/>
  <cols>
    <col width="13" customWidth="1" min="1" max="1"/>
    <col width="36" customWidth="1" min="2" max="2"/>
    <col width="12" customWidth="1" min="3" max="3"/>
    <col width="22" customWidth="1" min="4" max="4"/>
    <col width="12" customWidth="1" min="5" max="5"/>
    <col width="18" customWidth="1" min="6" max="6"/>
    <col width="21" customWidth="1" min="7" max="7"/>
    <col width="12" customWidth="1" min="8" max="8"/>
    <col width="18" customWidth="1" min="9" max="9"/>
    <col width="38" customWidth="1" min="10" max="10"/>
  </cols>
  <sheetData>
    <row r="1" ht="36" customHeight="1">
      <c r="A1" s="1" t="inlineStr">
        <is>
          <t>SPL MANAGEMENT</t>
        </is>
      </c>
      <c r="B1" s="2" t="n"/>
      <c r="C1" s="2" t="n"/>
      <c r="D1" s="2" t="n"/>
      <c r="E1" s="2" t="n"/>
      <c r="F1" s="2" t="n"/>
      <c r="G1" s="2" t="n"/>
      <c r="H1" s="2" t="n"/>
      <c r="I1" s="2" t="n"/>
      <c r="J1" s="3" t="inlineStr">
        <is>
          <t>Licensing Project Plan</t>
        </is>
      </c>
    </row>
    <row r="2" ht="3" customHeight="1">
      <c r="A2" s="4" t="n"/>
      <c r="B2" s="4" t="n"/>
      <c r="C2" s="4" t="n"/>
      <c r="D2" s="4" t="n"/>
      <c r="E2" s="4" t="n"/>
      <c r="F2" s="4" t="n"/>
      <c r="G2" s="4" t="n"/>
      <c r="H2" s="4" t="n"/>
      <c r="I2" s="4" t="n"/>
      <c r="J2" s="4" t="n"/>
    </row>
    <row r="3" ht="22" customHeight="1">
      <c r="A3" s="17" t="inlineStr">
        <is>
          <t>The coordinator prepares and tracks. The client or its authorized professional submits; the outside body decides.   Red = internal step past target.   Gold = outside decision past estimate.</t>
        </is>
      </c>
    </row>
    <row r="4" ht="42" customHeight="1">
      <c r="A4" s="18" t="inlineStr">
        <is>
          <t>Summary</t>
        </is>
      </c>
      <c r="B4" s="19" t="inlineStr">
        <is>
          <t>Open milestones</t>
        </is>
      </c>
      <c r="C4" s="19" t="inlineStr">
        <is>
          <t>Internal steps past target</t>
        </is>
      </c>
      <c r="D4" s="19" t="inlineStr">
        <is>
          <t>Waiting on outside decisions</t>
        </is>
      </c>
      <c r="E4" s="19" t="inlineStr">
        <is>
          <t>Client approvals pending</t>
        </is>
      </c>
      <c r="F4" s="20" t="inlineStr">
        <is>
          <t>Outside decisions are counted apart from internal steps, because their timing belongs to the deciding body. Counts update when the file recalculates.</t>
        </is>
      </c>
    </row>
    <row r="5" ht="28" customHeight="1">
      <c r="B5" s="21">
        <f>COUNTIFS(B8:B57,"&lt;&gt;",I8:I57,"&lt;&gt;Done")</f>
        <v/>
      </c>
      <c r="C5" s="21">
        <f>COUNTIFS(B8:B57,"&lt;&gt;",H8:H57,"&lt;"&amp;TODAY(),I8:I57,"&lt;&gt;Done",I8:I57,"&lt;&gt;Waiting on external decision")</f>
        <v/>
      </c>
      <c r="D5" s="21">
        <f>COUNTIF(I8:I57,"Waiting on external decision")</f>
        <v/>
      </c>
      <c r="E5" s="21">
        <f>COUNTIFS(E8:E57,"Yes",B8:B57,"&lt;&gt;",I8:I57,"&lt;&gt;Done")</f>
        <v/>
      </c>
    </row>
    <row r="6" ht="8" customHeight="1"/>
    <row r="7" ht="45" customHeight="1">
      <c r="A7" s="22" t="inlineStr">
        <is>
          <t>ID</t>
        </is>
      </c>
      <c r="B7" s="22" t="inlineStr">
        <is>
          <t>Milestone</t>
        </is>
      </c>
      <c r="C7" s="22" t="inlineStr">
        <is>
          <t>Depends on</t>
        </is>
      </c>
      <c r="D7" s="22" t="inlineStr">
        <is>
          <t>Owner (role and named person)</t>
        </is>
      </c>
      <c r="E7" s="22" t="inlineStr">
        <is>
          <t>Client approval needed?</t>
        </is>
      </c>
      <c r="F7" s="22" t="inlineStr">
        <is>
          <t>Who submits</t>
        </is>
      </c>
      <c r="G7" s="22" t="inlineStr">
        <is>
          <t>External decision by</t>
        </is>
      </c>
      <c r="H7" s="22" t="inlineStr">
        <is>
          <t>Target</t>
        </is>
      </c>
      <c r="I7" s="22" t="inlineStr">
        <is>
          <t>Status</t>
        </is>
      </c>
      <c r="J7" s="22" t="inlineStr">
        <is>
          <t>Notes</t>
        </is>
      </c>
    </row>
    <row r="8" ht="28" customHeight="1">
      <c r="A8" s="23" t="inlineStr">
        <is>
          <t>EXAMPLE: M-01</t>
        </is>
      </c>
      <c r="B8" s="23" t="inlineStr">
        <is>
          <t>Confirm target jurisdictions and license types with counsel</t>
        </is>
      </c>
      <c r="C8" s="24" t="n"/>
      <c r="D8" s="23" t="inlineStr">
        <is>
          <t>Client owner: D. Morgan</t>
        </is>
      </c>
      <c r="E8" s="25" t="inlineStr">
        <is>
          <t>Yes</t>
        </is>
      </c>
      <c r="F8" s="23" t="inlineStr">
        <is>
          <t>Not a submission</t>
        </is>
      </c>
      <c r="G8" s="23" t="inlineStr">
        <is>
          <t>None (internal step)</t>
        </is>
      </c>
      <c r="H8" s="26">
        <f>TODAY()-30</f>
        <v/>
      </c>
      <c r="I8" s="23" t="inlineStr">
        <is>
          <t>Done</t>
        </is>
      </c>
      <c r="J8" s="23" t="inlineStr">
        <is>
          <t>EXAMPLE. Done rows never turn red or gold.</t>
        </is>
      </c>
    </row>
    <row r="9" ht="41" customHeight="1">
      <c r="A9" s="23" t="inlineStr">
        <is>
          <t>EXAMPLE: M-02</t>
        </is>
      </c>
      <c r="B9" s="23" t="inlineStr">
        <is>
          <t>Site control: letter of intent, with the landlord's written position on the licensed use</t>
        </is>
      </c>
      <c r="C9" s="23" t="inlineStr">
        <is>
          <t>M-01</t>
        </is>
      </c>
      <c r="D9" s="23" t="inlineStr">
        <is>
          <t>Client owner, with counsel</t>
        </is>
      </c>
      <c r="E9" s="25" t="inlineStr">
        <is>
          <t>Yes</t>
        </is>
      </c>
      <c r="F9" s="23" t="inlineStr">
        <is>
          <t>Not a submission</t>
        </is>
      </c>
      <c r="G9" s="23" t="inlineStr">
        <is>
          <t>Landlord</t>
        </is>
      </c>
      <c r="H9" s="26">
        <f>TODAY()-10</f>
        <v/>
      </c>
      <c r="I9" s="23" t="inlineStr">
        <is>
          <t>In progress</t>
        </is>
      </c>
      <c r="J9" s="23" t="inlineStr">
        <is>
          <t>EXAMPLE. Past target and not done: row shows red.</t>
        </is>
      </c>
    </row>
    <row r="10" ht="41" customHeight="1">
      <c r="A10" s="23" t="inlineStr">
        <is>
          <t>EXAMPLE: M-03</t>
        </is>
      </c>
      <c r="B10" s="23" t="inlineStr">
        <is>
          <t>Local zoning or land-use confirmation for the address</t>
        </is>
      </c>
      <c r="C10" s="23" t="inlineStr">
        <is>
          <t>M-02</t>
        </is>
      </c>
      <c r="D10" s="23" t="inlineStr">
        <is>
          <t>Client's land-use counsel</t>
        </is>
      </c>
      <c r="E10" s="25" t="inlineStr">
        <is>
          <t>Yes</t>
        </is>
      </c>
      <c r="F10" s="23" t="inlineStr">
        <is>
          <t>Client's attorney</t>
        </is>
      </c>
      <c r="G10" s="23" t="inlineStr">
        <is>
          <t>Local jurisdiction</t>
        </is>
      </c>
      <c r="H10" s="26">
        <f>TODAY()-3</f>
        <v/>
      </c>
      <c r="I10" s="23" t="inlineStr">
        <is>
          <t>Waiting on external decision</t>
        </is>
      </c>
      <c r="J10" s="23" t="inlineStr">
        <is>
          <t>EXAMPLE. Outside decision past the estimate: row shows gold. Follow up; the timing is not yours.</t>
        </is>
      </c>
    </row>
    <row r="11" ht="41" customHeight="1">
      <c r="A11" s="23" t="inlineStr">
        <is>
          <t>EXAMPLE: M-04</t>
        </is>
      </c>
      <c r="B11" s="23" t="inlineStr">
        <is>
          <t>Assemble the state application document set</t>
        </is>
      </c>
      <c r="C11" s="23" t="inlineStr">
        <is>
          <t>M-02, M-03</t>
        </is>
      </c>
      <c r="D11" s="23" t="inlineStr">
        <is>
          <t>Project coordinator: A. Patel</t>
        </is>
      </c>
      <c r="E11" s="25" t="inlineStr">
        <is>
          <t>No</t>
        </is>
      </c>
      <c r="F11" s="23" t="inlineStr">
        <is>
          <t>Not a submission</t>
        </is>
      </c>
      <c r="G11" s="23" t="inlineStr">
        <is>
          <t>None (internal step)</t>
        </is>
      </c>
      <c r="H11" s="26">
        <f>TODAY()+14</f>
        <v/>
      </c>
      <c r="I11" s="23" t="inlineStr">
        <is>
          <t>In progress</t>
        </is>
      </c>
      <c r="J11" s="23" t="inlineStr">
        <is>
          <t>EXAMPLE. Preparation only. Track each item on the Document requests sheet.</t>
        </is>
      </c>
    </row>
    <row r="12" ht="28" customHeight="1">
      <c r="A12" s="23" t="inlineStr">
        <is>
          <t>EXAMPLE: M-05</t>
        </is>
      </c>
      <c r="B12" s="23" t="inlineStr">
        <is>
          <t>Client review and sign-off of the application package</t>
        </is>
      </c>
      <c r="C12" s="23" t="inlineStr">
        <is>
          <t>M-04</t>
        </is>
      </c>
      <c r="D12" s="23" t="inlineStr">
        <is>
          <t>Client owner: D. Morgan</t>
        </is>
      </c>
      <c r="E12" s="25" t="inlineStr">
        <is>
          <t>Yes</t>
        </is>
      </c>
      <c r="F12" s="23" t="inlineStr">
        <is>
          <t>Not a submission</t>
        </is>
      </c>
      <c r="G12" s="23" t="inlineStr">
        <is>
          <t>None (internal step)</t>
        </is>
      </c>
      <c r="H12" s="26">
        <f>TODAY()+25</f>
        <v/>
      </c>
      <c r="I12" s="23" t="inlineStr">
        <is>
          <t>Not started</t>
        </is>
      </c>
      <c r="J12" s="23" t="inlineStr">
        <is>
          <t>EXAMPLE.</t>
        </is>
      </c>
    </row>
    <row r="13" ht="41" customHeight="1">
      <c r="A13" s="23" t="inlineStr">
        <is>
          <t>EXAMPLE: M-06</t>
        </is>
      </c>
      <c r="B13" s="23" t="inlineStr">
        <is>
          <t>Submit the application</t>
        </is>
      </c>
      <c r="C13" s="23" t="inlineStr">
        <is>
          <t>M-05</t>
        </is>
      </c>
      <c r="D13" s="23" t="inlineStr">
        <is>
          <t>Client owner: D. Morgan</t>
        </is>
      </c>
      <c r="E13" s="25" t="inlineStr">
        <is>
          <t>Yes</t>
        </is>
      </c>
      <c r="F13" s="23" t="inlineStr">
        <is>
          <t>Client (applicant)</t>
        </is>
      </c>
      <c r="G13" s="23" t="inlineStr">
        <is>
          <t>State or provincial licensing authority</t>
        </is>
      </c>
      <c r="H13" s="26">
        <f>TODAY()+30</f>
        <v/>
      </c>
      <c r="I13" s="23" t="inlineStr">
        <is>
          <t>Not started</t>
        </is>
      </c>
      <c r="J13" s="23" t="inlineStr">
        <is>
          <t>EXAMPLE. The applicant, or its authorized professional, submits.</t>
        </is>
      </c>
    </row>
    <row r="14" ht="41" customHeight="1">
      <c r="A14" s="23" t="inlineStr">
        <is>
          <t>EXAMPLE: M-07</t>
        </is>
      </c>
      <c r="B14" s="23" t="inlineStr">
        <is>
          <t>Licensing authority decision</t>
        </is>
      </c>
      <c r="C14" s="23" t="inlineStr">
        <is>
          <t>M-06</t>
        </is>
      </c>
      <c r="D14" s="23" t="inlineStr">
        <is>
          <t>Client owner: D. Morgan</t>
        </is>
      </c>
      <c r="E14" s="25" t="inlineStr">
        <is>
          <t>No</t>
        </is>
      </c>
      <c r="F14" s="23" t="inlineStr">
        <is>
          <t>Not a submission</t>
        </is>
      </c>
      <c r="G14" s="23" t="inlineStr">
        <is>
          <t>State or provincial licensing authority</t>
        </is>
      </c>
      <c r="H14" s="27" t="n"/>
      <c r="I14" s="23" t="inlineStr">
        <is>
          <t>Not started</t>
        </is>
      </c>
      <c r="J14" s="23" t="inlineStr">
        <is>
          <t>EXAMPLE. No target date: the authority sets its own timeline.</t>
        </is>
      </c>
    </row>
    <row r="15" ht="41" customHeight="1">
      <c r="A15" s="23" t="inlineStr">
        <is>
          <t>EXAMPLE: M-08</t>
        </is>
      </c>
      <c r="B15" s="23" t="inlineStr">
        <is>
          <t>Decide whether to commit capital to the lease and build-out</t>
        </is>
      </c>
      <c r="C15" s="23" t="inlineStr">
        <is>
          <t>M-03, M-07</t>
        </is>
      </c>
      <c r="D15" s="23" t="inlineStr">
        <is>
          <t>Client owner: D. Morgan</t>
        </is>
      </c>
      <c r="E15" s="25" t="inlineStr">
        <is>
          <t>Yes</t>
        </is>
      </c>
      <c r="F15" s="23" t="inlineStr">
        <is>
          <t>Not a submission</t>
        </is>
      </c>
      <c r="G15" s="23" t="inlineStr">
        <is>
          <t>None (internal step)</t>
        </is>
      </c>
      <c r="H15" s="27" t="n"/>
      <c r="I15" s="23" t="inlineStr">
        <is>
          <t>Not started</t>
        </is>
      </c>
      <c r="J15" s="23" t="inlineStr">
        <is>
          <t>EXAMPLE. The owner decides, with advice from counsel and other advisors.</t>
        </is>
      </c>
    </row>
    <row r="16">
      <c r="A16" s="24" t="n"/>
      <c r="B16" s="24" t="n"/>
      <c r="C16" s="24" t="n"/>
      <c r="D16" s="24" t="n"/>
      <c r="E16" s="28" t="n"/>
      <c r="F16" s="24" t="n"/>
      <c r="G16" s="24" t="n"/>
      <c r="H16" s="27" t="n"/>
      <c r="I16" s="24" t="n"/>
      <c r="J16" s="24" t="n"/>
    </row>
    <row r="17">
      <c r="A17" s="24" t="n"/>
      <c r="B17" s="24" t="n"/>
      <c r="C17" s="24" t="n"/>
      <c r="D17" s="24" t="n"/>
      <c r="E17" s="28" t="n"/>
      <c r="F17" s="24" t="n"/>
      <c r="G17" s="24" t="n"/>
      <c r="H17" s="27" t="n"/>
      <c r="I17" s="24" t="n"/>
      <c r="J17" s="24" t="n"/>
    </row>
    <row r="18">
      <c r="A18" s="24" t="n"/>
      <c r="B18" s="24" t="n"/>
      <c r="C18" s="24" t="n"/>
      <c r="D18" s="24" t="n"/>
      <c r="E18" s="28" t="n"/>
      <c r="F18" s="24" t="n"/>
      <c r="G18" s="24" t="n"/>
      <c r="H18" s="27" t="n"/>
      <c r="I18" s="24" t="n"/>
      <c r="J18" s="24" t="n"/>
    </row>
    <row r="19">
      <c r="A19" s="24" t="n"/>
      <c r="B19" s="24" t="n"/>
      <c r="C19" s="24" t="n"/>
      <c r="D19" s="24" t="n"/>
      <c r="E19" s="28" t="n"/>
      <c r="F19" s="24" t="n"/>
      <c r="G19" s="24" t="n"/>
      <c r="H19" s="27" t="n"/>
      <c r="I19" s="24" t="n"/>
      <c r="J19" s="24" t="n"/>
    </row>
    <row r="20">
      <c r="A20" s="24" t="n"/>
      <c r="B20" s="24" t="n"/>
      <c r="C20" s="24" t="n"/>
      <c r="D20" s="24" t="n"/>
      <c r="E20" s="28" t="n"/>
      <c r="F20" s="24" t="n"/>
      <c r="G20" s="24" t="n"/>
      <c r="H20" s="27" t="n"/>
      <c r="I20" s="24" t="n"/>
      <c r="J20" s="24" t="n"/>
    </row>
    <row r="21">
      <c r="A21" s="24" t="n"/>
      <c r="B21" s="24" t="n"/>
      <c r="C21" s="24" t="n"/>
      <c r="D21" s="24" t="n"/>
      <c r="E21" s="28" t="n"/>
      <c r="F21" s="24" t="n"/>
      <c r="G21" s="24" t="n"/>
      <c r="H21" s="27" t="n"/>
      <c r="I21" s="24" t="n"/>
      <c r="J21" s="24" t="n"/>
    </row>
    <row r="22">
      <c r="A22" s="24" t="n"/>
      <c r="B22" s="24" t="n"/>
      <c r="C22" s="24" t="n"/>
      <c r="D22" s="24" t="n"/>
      <c r="E22" s="28" t="n"/>
      <c r="F22" s="24" t="n"/>
      <c r="G22" s="24" t="n"/>
      <c r="H22" s="27" t="n"/>
      <c r="I22" s="24" t="n"/>
      <c r="J22" s="24" t="n"/>
    </row>
    <row r="23">
      <c r="A23" s="24" t="n"/>
      <c r="B23" s="24" t="n"/>
      <c r="C23" s="24" t="n"/>
      <c r="D23" s="24" t="n"/>
      <c r="E23" s="28" t="n"/>
      <c r="F23" s="24" t="n"/>
      <c r="G23" s="24" t="n"/>
      <c r="H23" s="27" t="n"/>
      <c r="I23" s="24" t="n"/>
      <c r="J23" s="24" t="n"/>
    </row>
    <row r="24">
      <c r="A24" s="24" t="n"/>
      <c r="B24" s="24" t="n"/>
      <c r="C24" s="24" t="n"/>
      <c r="D24" s="24" t="n"/>
      <c r="E24" s="28" t="n"/>
      <c r="F24" s="24" t="n"/>
      <c r="G24" s="24" t="n"/>
      <c r="H24" s="27" t="n"/>
      <c r="I24" s="24" t="n"/>
      <c r="J24" s="24" t="n"/>
    </row>
    <row r="25">
      <c r="A25" s="24" t="n"/>
      <c r="B25" s="24" t="n"/>
      <c r="C25" s="24" t="n"/>
      <c r="D25" s="24" t="n"/>
      <c r="E25" s="28" t="n"/>
      <c r="F25" s="24" t="n"/>
      <c r="G25" s="24" t="n"/>
      <c r="H25" s="27" t="n"/>
      <c r="I25" s="24" t="n"/>
      <c r="J25" s="24" t="n"/>
    </row>
    <row r="26">
      <c r="A26" s="24" t="n"/>
      <c r="B26" s="24" t="n"/>
      <c r="C26" s="24" t="n"/>
      <c r="D26" s="24" t="n"/>
      <c r="E26" s="28" t="n"/>
      <c r="F26" s="24" t="n"/>
      <c r="G26" s="24" t="n"/>
      <c r="H26" s="27" t="n"/>
      <c r="I26" s="24" t="n"/>
      <c r="J26" s="24" t="n"/>
    </row>
    <row r="27">
      <c r="A27" s="24" t="n"/>
      <c r="B27" s="24" t="n"/>
      <c r="C27" s="24" t="n"/>
      <c r="D27" s="24" t="n"/>
      <c r="E27" s="28" t="n"/>
      <c r="F27" s="24" t="n"/>
      <c r="G27" s="24" t="n"/>
      <c r="H27" s="27" t="n"/>
      <c r="I27" s="24" t="n"/>
      <c r="J27" s="24" t="n"/>
    </row>
    <row r="28">
      <c r="A28" s="24" t="n"/>
      <c r="B28" s="24" t="n"/>
      <c r="C28" s="24" t="n"/>
      <c r="D28" s="24" t="n"/>
      <c r="E28" s="28" t="n"/>
      <c r="F28" s="24" t="n"/>
      <c r="G28" s="24" t="n"/>
      <c r="H28" s="27" t="n"/>
      <c r="I28" s="24" t="n"/>
      <c r="J28" s="24" t="n"/>
    </row>
    <row r="29">
      <c r="A29" s="24" t="n"/>
      <c r="B29" s="24" t="n"/>
      <c r="C29" s="24" t="n"/>
      <c r="D29" s="24" t="n"/>
      <c r="E29" s="28" t="n"/>
      <c r="F29" s="24" t="n"/>
      <c r="G29" s="24" t="n"/>
      <c r="H29" s="27" t="n"/>
      <c r="I29" s="24" t="n"/>
      <c r="J29" s="24" t="n"/>
    </row>
    <row r="30">
      <c r="A30" s="24" t="n"/>
      <c r="B30" s="24" t="n"/>
      <c r="C30" s="24" t="n"/>
      <c r="D30" s="24" t="n"/>
      <c r="E30" s="28" t="n"/>
      <c r="F30" s="24" t="n"/>
      <c r="G30" s="24" t="n"/>
      <c r="H30" s="27" t="n"/>
      <c r="I30" s="24" t="n"/>
      <c r="J30" s="24" t="n"/>
    </row>
    <row r="31">
      <c r="A31" s="24" t="n"/>
      <c r="B31" s="24" t="n"/>
      <c r="C31" s="24" t="n"/>
      <c r="D31" s="24" t="n"/>
      <c r="E31" s="28" t="n"/>
      <c r="F31" s="24" t="n"/>
      <c r="G31" s="24" t="n"/>
      <c r="H31" s="27" t="n"/>
      <c r="I31" s="24" t="n"/>
      <c r="J31" s="24" t="n"/>
    </row>
    <row r="32">
      <c r="A32" s="24" t="n"/>
      <c r="B32" s="24" t="n"/>
      <c r="C32" s="24" t="n"/>
      <c r="D32" s="24" t="n"/>
      <c r="E32" s="28" t="n"/>
      <c r="F32" s="24" t="n"/>
      <c r="G32" s="24" t="n"/>
      <c r="H32" s="27" t="n"/>
      <c r="I32" s="24" t="n"/>
      <c r="J32" s="24" t="n"/>
    </row>
    <row r="33">
      <c r="A33" s="24" t="n"/>
      <c r="B33" s="24" t="n"/>
      <c r="C33" s="24" t="n"/>
      <c r="D33" s="24" t="n"/>
      <c r="E33" s="28" t="n"/>
      <c r="F33" s="24" t="n"/>
      <c r="G33" s="24" t="n"/>
      <c r="H33" s="27" t="n"/>
      <c r="I33" s="24" t="n"/>
      <c r="J33" s="24" t="n"/>
    </row>
    <row r="34">
      <c r="A34" s="24" t="n"/>
      <c r="B34" s="24" t="n"/>
      <c r="C34" s="24" t="n"/>
      <c r="D34" s="24" t="n"/>
      <c r="E34" s="28" t="n"/>
      <c r="F34" s="24" t="n"/>
      <c r="G34" s="24" t="n"/>
      <c r="H34" s="27" t="n"/>
      <c r="I34" s="24" t="n"/>
      <c r="J34" s="24" t="n"/>
    </row>
    <row r="35">
      <c r="A35" s="24" t="n"/>
      <c r="B35" s="24" t="n"/>
      <c r="C35" s="24" t="n"/>
      <c r="D35" s="24" t="n"/>
      <c r="E35" s="28" t="n"/>
      <c r="F35" s="24" t="n"/>
      <c r="G35" s="24" t="n"/>
      <c r="H35" s="27" t="n"/>
      <c r="I35" s="24" t="n"/>
      <c r="J35" s="24" t="n"/>
    </row>
    <row r="36">
      <c r="A36" s="24" t="n"/>
      <c r="B36" s="24" t="n"/>
      <c r="C36" s="24" t="n"/>
      <c r="D36" s="24" t="n"/>
      <c r="E36" s="28" t="n"/>
      <c r="F36" s="24" t="n"/>
      <c r="G36" s="24" t="n"/>
      <c r="H36" s="27" t="n"/>
      <c r="I36" s="24" t="n"/>
      <c r="J36" s="24" t="n"/>
    </row>
    <row r="37">
      <c r="A37" s="24" t="n"/>
      <c r="B37" s="24" t="n"/>
      <c r="C37" s="24" t="n"/>
      <c r="D37" s="24" t="n"/>
      <c r="E37" s="28" t="n"/>
      <c r="F37" s="24" t="n"/>
      <c r="G37" s="24" t="n"/>
      <c r="H37" s="27" t="n"/>
      <c r="I37" s="24" t="n"/>
      <c r="J37" s="24" t="n"/>
    </row>
    <row r="38">
      <c r="A38" s="24" t="n"/>
      <c r="B38" s="24" t="n"/>
      <c r="C38" s="24" t="n"/>
      <c r="D38" s="24" t="n"/>
      <c r="E38" s="28" t="n"/>
      <c r="F38" s="24" t="n"/>
      <c r="G38" s="24" t="n"/>
      <c r="H38" s="27" t="n"/>
      <c r="I38" s="24" t="n"/>
      <c r="J38" s="24" t="n"/>
    </row>
    <row r="39">
      <c r="A39" s="24" t="n"/>
      <c r="B39" s="24" t="n"/>
      <c r="C39" s="24" t="n"/>
      <c r="D39" s="24" t="n"/>
      <c r="E39" s="28" t="n"/>
      <c r="F39" s="24" t="n"/>
      <c r="G39" s="24" t="n"/>
      <c r="H39" s="27" t="n"/>
      <c r="I39" s="24" t="n"/>
      <c r="J39" s="24" t="n"/>
    </row>
    <row r="40">
      <c r="A40" s="24" t="n"/>
      <c r="B40" s="24" t="n"/>
      <c r="C40" s="24" t="n"/>
      <c r="D40" s="24" t="n"/>
      <c r="E40" s="28" t="n"/>
      <c r="F40" s="24" t="n"/>
      <c r="G40" s="24" t="n"/>
      <c r="H40" s="27" t="n"/>
      <c r="I40" s="24" t="n"/>
      <c r="J40" s="24" t="n"/>
    </row>
    <row r="41">
      <c r="A41" s="24" t="n"/>
      <c r="B41" s="24" t="n"/>
      <c r="C41" s="24" t="n"/>
      <c r="D41" s="24" t="n"/>
      <c r="E41" s="28" t="n"/>
      <c r="F41" s="24" t="n"/>
      <c r="G41" s="24" t="n"/>
      <c r="H41" s="27" t="n"/>
      <c r="I41" s="24" t="n"/>
      <c r="J41" s="24" t="n"/>
    </row>
    <row r="42">
      <c r="A42" s="24" t="n"/>
      <c r="B42" s="24" t="n"/>
      <c r="C42" s="24" t="n"/>
      <c r="D42" s="24" t="n"/>
      <c r="E42" s="28" t="n"/>
      <c r="F42" s="24" t="n"/>
      <c r="G42" s="24" t="n"/>
      <c r="H42" s="27" t="n"/>
      <c r="I42" s="24" t="n"/>
      <c r="J42" s="24" t="n"/>
    </row>
    <row r="43">
      <c r="A43" s="24" t="n"/>
      <c r="B43" s="24" t="n"/>
      <c r="C43" s="24" t="n"/>
      <c r="D43" s="24" t="n"/>
      <c r="E43" s="28" t="n"/>
      <c r="F43" s="24" t="n"/>
      <c r="G43" s="24" t="n"/>
      <c r="H43" s="27" t="n"/>
      <c r="I43" s="24" t="n"/>
      <c r="J43" s="24" t="n"/>
    </row>
    <row r="44">
      <c r="A44" s="24" t="n"/>
      <c r="B44" s="24" t="n"/>
      <c r="C44" s="24" t="n"/>
      <c r="D44" s="24" t="n"/>
      <c r="E44" s="28" t="n"/>
      <c r="F44" s="24" t="n"/>
      <c r="G44" s="24" t="n"/>
      <c r="H44" s="27" t="n"/>
      <c r="I44" s="24" t="n"/>
      <c r="J44" s="24" t="n"/>
    </row>
    <row r="45">
      <c r="A45" s="24" t="n"/>
      <c r="B45" s="24" t="n"/>
      <c r="C45" s="24" t="n"/>
      <c r="D45" s="24" t="n"/>
      <c r="E45" s="28" t="n"/>
      <c r="F45" s="24" t="n"/>
      <c r="G45" s="24" t="n"/>
      <c r="H45" s="27" t="n"/>
      <c r="I45" s="24" t="n"/>
      <c r="J45" s="24" t="n"/>
    </row>
    <row r="46">
      <c r="A46" s="24" t="n"/>
      <c r="B46" s="24" t="n"/>
      <c r="C46" s="24" t="n"/>
      <c r="D46" s="24" t="n"/>
      <c r="E46" s="28" t="n"/>
      <c r="F46" s="24" t="n"/>
      <c r="G46" s="24" t="n"/>
      <c r="H46" s="27" t="n"/>
      <c r="I46" s="24" t="n"/>
      <c r="J46" s="24" t="n"/>
    </row>
    <row r="47">
      <c r="A47" s="24" t="n"/>
      <c r="B47" s="24" t="n"/>
      <c r="C47" s="24" t="n"/>
      <c r="D47" s="24" t="n"/>
      <c r="E47" s="28" t="n"/>
      <c r="F47" s="24" t="n"/>
      <c r="G47" s="24" t="n"/>
      <c r="H47" s="27" t="n"/>
      <c r="I47" s="24" t="n"/>
      <c r="J47" s="24" t="n"/>
    </row>
    <row r="48">
      <c r="A48" s="24" t="n"/>
      <c r="B48" s="24" t="n"/>
      <c r="C48" s="24" t="n"/>
      <c r="D48" s="24" t="n"/>
      <c r="E48" s="28" t="n"/>
      <c r="F48" s="24" t="n"/>
      <c r="G48" s="24" t="n"/>
      <c r="H48" s="27" t="n"/>
      <c r="I48" s="24" t="n"/>
      <c r="J48" s="24" t="n"/>
    </row>
    <row r="49">
      <c r="A49" s="24" t="n"/>
      <c r="B49" s="24" t="n"/>
      <c r="C49" s="24" t="n"/>
      <c r="D49" s="24" t="n"/>
      <c r="E49" s="28" t="n"/>
      <c r="F49" s="24" t="n"/>
      <c r="G49" s="24" t="n"/>
      <c r="H49" s="27" t="n"/>
      <c r="I49" s="24" t="n"/>
      <c r="J49" s="24" t="n"/>
    </row>
    <row r="50">
      <c r="A50" s="24" t="n"/>
      <c r="B50" s="24" t="n"/>
      <c r="C50" s="24" t="n"/>
      <c r="D50" s="24" t="n"/>
      <c r="E50" s="28" t="n"/>
      <c r="F50" s="24" t="n"/>
      <c r="G50" s="24" t="n"/>
      <c r="H50" s="27" t="n"/>
      <c r="I50" s="24" t="n"/>
      <c r="J50" s="24" t="n"/>
    </row>
    <row r="51">
      <c r="A51" s="24" t="n"/>
      <c r="B51" s="24" t="n"/>
      <c r="C51" s="24" t="n"/>
      <c r="D51" s="24" t="n"/>
      <c r="E51" s="28" t="n"/>
      <c r="F51" s="24" t="n"/>
      <c r="G51" s="24" t="n"/>
      <c r="H51" s="27" t="n"/>
      <c r="I51" s="24" t="n"/>
      <c r="J51" s="24" t="n"/>
    </row>
    <row r="52">
      <c r="A52" s="24" t="n"/>
      <c r="B52" s="24" t="n"/>
      <c r="C52" s="24" t="n"/>
      <c r="D52" s="24" t="n"/>
      <c r="E52" s="28" t="n"/>
      <c r="F52" s="24" t="n"/>
      <c r="G52" s="24" t="n"/>
      <c r="H52" s="27" t="n"/>
      <c r="I52" s="24" t="n"/>
      <c r="J52" s="24" t="n"/>
    </row>
    <row r="53">
      <c r="A53" s="24" t="n"/>
      <c r="B53" s="24" t="n"/>
      <c r="C53" s="24" t="n"/>
      <c r="D53" s="24" t="n"/>
      <c r="E53" s="28" t="n"/>
      <c r="F53" s="24" t="n"/>
      <c r="G53" s="24" t="n"/>
      <c r="H53" s="27" t="n"/>
      <c r="I53" s="24" t="n"/>
      <c r="J53" s="24" t="n"/>
    </row>
    <row r="54">
      <c r="A54" s="24" t="n"/>
      <c r="B54" s="24" t="n"/>
      <c r="C54" s="24" t="n"/>
      <c r="D54" s="24" t="n"/>
      <c r="E54" s="28" t="n"/>
      <c r="F54" s="24" t="n"/>
      <c r="G54" s="24" t="n"/>
      <c r="H54" s="27" t="n"/>
      <c r="I54" s="24" t="n"/>
      <c r="J54" s="24" t="n"/>
    </row>
    <row r="55">
      <c r="A55" s="24" t="n"/>
      <c r="B55" s="24" t="n"/>
      <c r="C55" s="24" t="n"/>
      <c r="D55" s="24" t="n"/>
      <c r="E55" s="28" t="n"/>
      <c r="F55" s="24" t="n"/>
      <c r="G55" s="24" t="n"/>
      <c r="H55" s="27" t="n"/>
      <c r="I55" s="24" t="n"/>
      <c r="J55" s="24" t="n"/>
    </row>
    <row r="56">
      <c r="A56" s="24" t="n"/>
      <c r="B56" s="24" t="n"/>
      <c r="C56" s="24" t="n"/>
      <c r="D56" s="24" t="n"/>
      <c r="E56" s="28" t="n"/>
      <c r="F56" s="24" t="n"/>
      <c r="G56" s="24" t="n"/>
      <c r="H56" s="27" t="n"/>
      <c r="I56" s="24" t="n"/>
      <c r="J56" s="24" t="n"/>
    </row>
    <row r="57">
      <c r="A57" s="24" t="n"/>
      <c r="B57" s="24" t="n"/>
      <c r="C57" s="24" t="n"/>
      <c r="D57" s="24" t="n"/>
      <c r="E57" s="28" t="n"/>
      <c r="F57" s="24" t="n"/>
      <c r="G57" s="24" t="n"/>
      <c r="H57" s="27" t="n"/>
      <c r="I57" s="24" t="n"/>
      <c r="J57" s="24" t="n"/>
    </row>
    <row r="59">
      <c r="A59" s="13" t="inlineStr">
        <is>
          <t>SPL Management · spl-management.com · Managed with Precision</t>
        </is>
      </c>
      <c r="B59" s="14" t="n"/>
      <c r="C59" s="14" t="n"/>
      <c r="D59" s="14" t="n"/>
      <c r="E59" s="14" t="n"/>
      <c r="F59" s="14" t="n"/>
      <c r="G59" s="14" t="n"/>
      <c r="H59" s="14" t="n"/>
      <c r="I59" s="14" t="n"/>
      <c r="J59" s="14" t="n"/>
    </row>
    <row r="60">
      <c r="A60" s="15" t="inlineStr">
        <is>
          <t>General information only. Requirements vary by jurisdiction and change often; confirm current rules with your regulator or a qualified professional.</t>
        </is>
      </c>
    </row>
  </sheetData>
  <mergeCells count="1">
    <mergeCell ref="F4:H5"/>
  </mergeCells>
  <conditionalFormatting sqref="C5">
    <cfRule type="expression" priority="1" dxfId="0" stopIfTrue="1">
      <formula>AND(ISNUMBER(C5),C5&gt;0)</formula>
    </cfRule>
  </conditionalFormatting>
  <conditionalFormatting sqref="D5">
    <cfRule type="expression" priority="2" dxfId="1" stopIfTrue="1">
      <formula>AND(ISNUMBER(D5),D5&gt;0)</formula>
    </cfRule>
  </conditionalFormatting>
  <conditionalFormatting sqref="A8:J57">
    <cfRule type="expression" priority="3" dxfId="2" stopIfTrue="1">
      <formula>AND(ISNUMBER($H8),$H8&lt;TODAY(),$I8&lt;&gt;"Done",$I8&lt;&gt;"Waiting on external decision")</formula>
    </cfRule>
    <cfRule type="expression" priority="4" dxfId="3" stopIfTrue="1">
      <formula>AND(ISNUMBER($H8),$H8&lt;TODAY(),$I8="Waiting on external decision")</formula>
    </cfRule>
    <cfRule type="expression" priority="5" dxfId="4">
      <formula>MOD(ROW(),2)=0</formula>
    </cfRule>
  </conditionalFormatting>
  <dataValidations count="6">
    <dataValidation sqref="E8:E57" showDropDown="0" showInputMessage="0" showErrorMessage="1" allowBlank="1" errorTitle="Approval option" error="Pick a approval option from the list." type="list" errorStyle="stop">
      <formula1>"Yes,No"</formula1>
    </dataValidation>
    <dataValidation sqref="F8:F57" showDropDown="0" showInputMessage="0" showErrorMessage="1" allowBlank="1" errorTitle="Submitter" error="Pick a submitter from the list." type="list" errorStyle="stop">
      <formula1>"Not a submission,Client (applicant),Client's attorney,Other authorized professional"</formula1>
    </dataValidation>
    <dataValidation sqref="G8:G57" showDropDown="0" showInputMessage="0" showErrorMessage="1" allowBlank="1" errorTitle="Deciding party" error="Pick a deciding party from the list." type="list" errorStyle="warning">
      <formula1>"None (internal step),State or provincial licensing authority,Local jurisdiction,Landlord,Lender,Other outside party"</formula1>
    </dataValidation>
    <dataValidation sqref="I8:I57" showDropDown="0" showInputMessage="0" showErrorMessage="1" allowBlank="1" errorTitle="Status" error="Pick a status from the list." type="list" errorStyle="stop">
      <formula1>"Not started,In progress,Waiting on client,Waiting on external decision,Done,Blocked"</formula1>
    </dataValidation>
    <dataValidation sqref="H8:H57" showDropDown="0" showInputMessage="0" showErrorMessage="1" allowBlank="1" errorTitle="Date" error="Enter a date, such as 3/31/2027." type="date" operator="greaterThan">
      <formula1>36526</formula1>
    </dataValidation>
    <dataValidation sqref="C8:C57" showDropDown="0" showInputMessage="1" showErrorMessage="0" allowBlank="1" promptTitle="Depends on" prompt="IDs of the milestones that must finish first, such as M-02, M-03."/>
  </dataValidations>
  <pageMargins left="0.4" right="0.4" top="0.5" bottom="0.75" header="0.5" footer="0.3"/>
  <pageSetup orientation="landscape" paperSize="1" fitToHeight="0" fitToWidth="1"/>
  <headerFooter>
    <oddHeader>&amp;R&amp;7 SPL Management  |  Page &amp;P of &amp;N</oddHeader>
    <oddFooter>&amp;C&amp;6 SPL Management · spl-management.com · Managed with Precision  |  General information only. Requirements vary by jurisdiction and change often; confirm current rules with your regulator or a qualified professional.</oddFooter>
    <evenHeader/>
    <evenFooter/>
    <firstHeader/>
    <firstFooter/>
  </headerFooter>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fitToPage="1"/>
  </sheetPr>
  <dimension ref="A1:H87"/>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5" customWidth="1" min="2" max="2"/>
    <col width="24" customWidth="1" min="3" max="3"/>
    <col width="12" customWidth="1" min="4" max="4"/>
    <col width="12" customWidth="1" min="5" max="5"/>
    <col width="12" customWidth="1" min="6" max="6"/>
    <col width="16" customWidth="1" min="7" max="7"/>
    <col width="44" customWidth="1" min="8" max="8"/>
  </cols>
  <sheetData>
    <row r="1" ht="36" customHeight="1">
      <c r="A1" s="1" t="inlineStr">
        <is>
          <t>SPL MANAGEMENT</t>
        </is>
      </c>
      <c r="B1" s="2" t="n"/>
      <c r="C1" s="2" t="n"/>
      <c r="D1" s="2" t="n"/>
      <c r="E1" s="2" t="n"/>
      <c r="F1" s="2" t="n"/>
      <c r="G1" s="2" t="n"/>
      <c r="H1" s="3" t="inlineStr">
        <is>
          <t>Document requests</t>
        </is>
      </c>
    </row>
    <row r="2" ht="3" customHeight="1">
      <c r="A2" s="4" t="n"/>
      <c r="B2" s="4" t="n"/>
      <c r="C2" s="4" t="n"/>
      <c r="D2" s="4" t="n"/>
      <c r="E2" s="4" t="n"/>
      <c r="F2" s="4" t="n"/>
      <c r="G2" s="4" t="n"/>
      <c r="H2" s="4" t="n"/>
    </row>
    <row r="3" ht="22" customHeight="1">
      <c r="A3" s="17" t="inlineStr">
        <is>
          <t>Rows marked EXAMPLE are samples: replace or delete them.   Red = past due, not received.   Gold = received, not reviewed yet.</t>
        </is>
      </c>
    </row>
    <row r="4" ht="32" customHeight="1">
      <c r="A4" s="22" t="inlineStr">
        <is>
          <t>Document</t>
        </is>
      </c>
      <c r="B4" s="22" t="inlineStr">
        <is>
          <t>Needed for (milestone ID)</t>
        </is>
      </c>
      <c r="C4" s="22" t="inlineStr">
        <is>
          <t>Requested from</t>
        </is>
      </c>
      <c r="D4" s="22" t="inlineStr">
        <is>
          <t>Requested on</t>
        </is>
      </c>
      <c r="E4" s="22" t="inlineStr">
        <is>
          <t>Due</t>
        </is>
      </c>
      <c r="F4" s="22" t="inlineStr">
        <is>
          <t>Received</t>
        </is>
      </c>
      <c r="G4" s="22" t="inlineStr">
        <is>
          <t>Reviewed by</t>
        </is>
      </c>
      <c r="H4" s="22" t="inlineStr">
        <is>
          <t>Notes</t>
        </is>
      </c>
    </row>
    <row r="5" ht="28" customHeight="1">
      <c r="A5" s="23" t="inlineStr">
        <is>
          <t>EXAMPLE: Entity formation documents</t>
        </is>
      </c>
      <c r="B5" s="23" t="inlineStr">
        <is>
          <t>EXAMPLE: M-04</t>
        </is>
      </c>
      <c r="C5" s="23" t="inlineStr">
        <is>
          <t>Client owner</t>
        </is>
      </c>
      <c r="D5" s="26">
        <f>TODAY()-20</f>
        <v/>
      </c>
      <c r="E5" s="26">
        <f>TODAY()-10</f>
        <v/>
      </c>
      <c r="F5" s="26">
        <f>TODAY()-12</f>
        <v/>
      </c>
      <c r="G5" s="23" t="inlineStr">
        <is>
          <t>A. Patel</t>
        </is>
      </c>
      <c r="H5" s="23" t="inlineStr">
        <is>
          <t>EXAMPLE. Received and reviewed: no color.</t>
        </is>
      </c>
    </row>
    <row r="6" ht="41" customHeight="1">
      <c r="A6" s="23" t="inlineStr">
        <is>
          <t>EXAMPLE: Ownership and interest disclosure details</t>
        </is>
      </c>
      <c r="B6" s="23" t="inlineStr">
        <is>
          <t>EXAMPLE: M-04</t>
        </is>
      </c>
      <c r="C6" s="23" t="inlineStr">
        <is>
          <t>Client owner</t>
        </is>
      </c>
      <c r="D6" s="26">
        <f>TODAY()-15</f>
        <v/>
      </c>
      <c r="E6" s="26">
        <f>TODAY()-2</f>
        <v/>
      </c>
      <c r="F6" s="27" t="n"/>
      <c r="G6" s="24" t="n"/>
      <c r="H6" s="23" t="inlineStr">
        <is>
          <t>EXAMPLE. Past due, not received: row shows red. Collect sensitive items through a secure sharing method.</t>
        </is>
      </c>
    </row>
    <row r="7" ht="28" customHeight="1">
      <c r="A7" s="23" t="inlineStr">
        <is>
          <t>EXAMPLE: Site plan and floor plan</t>
        </is>
      </c>
      <c r="B7" s="23" t="inlineStr">
        <is>
          <t>EXAMPLE: M-04</t>
        </is>
      </c>
      <c r="C7" s="23" t="inlineStr">
        <is>
          <t>Client's architect</t>
        </is>
      </c>
      <c r="D7" s="26">
        <f>TODAY()-12</f>
        <v/>
      </c>
      <c r="E7" s="26">
        <f>TODAY()+7</f>
        <v/>
      </c>
      <c r="F7" s="26">
        <f>TODAY()-1</f>
        <v/>
      </c>
      <c r="G7" s="24" t="n"/>
      <c r="H7" s="23" t="inlineStr">
        <is>
          <t>EXAMPLE. Received, not reviewed yet: row shows gold.</t>
        </is>
      </c>
    </row>
    <row r="8" ht="28" customHeight="1">
      <c r="A8" s="23" t="inlineStr">
        <is>
          <t>EXAMPLE: Landlord's written position on the licensed use</t>
        </is>
      </c>
      <c r="B8" s="23" t="inlineStr">
        <is>
          <t>EXAMPLE: M-02</t>
        </is>
      </c>
      <c r="C8" s="23" t="inlineStr">
        <is>
          <t>Landlord, through the client</t>
        </is>
      </c>
      <c r="D8" s="26">
        <f>TODAY()-25</f>
        <v/>
      </c>
      <c r="E8" s="26">
        <f>TODAY()+5</f>
        <v/>
      </c>
      <c r="F8" s="27" t="n"/>
      <c r="G8" s="24" t="n"/>
      <c r="H8" s="23" t="inlineStr">
        <is>
          <t>EXAMPLE.</t>
        </is>
      </c>
    </row>
    <row r="9" ht="28" customHeight="1">
      <c r="A9" s="23" t="inlineStr">
        <is>
          <t>EXAMPLE: Local zoning confirmation letter</t>
        </is>
      </c>
      <c r="B9" s="23" t="inlineStr">
        <is>
          <t>EXAMPLE: M-03</t>
        </is>
      </c>
      <c r="C9" s="23" t="inlineStr">
        <is>
          <t>Client's land-use counsel</t>
        </is>
      </c>
      <c r="D9" s="26">
        <f>TODAY()-20</f>
        <v/>
      </c>
      <c r="E9" s="27" t="n"/>
      <c r="F9" s="27" t="n"/>
      <c r="G9" s="24" t="n"/>
      <c r="H9" s="23" t="inlineStr">
        <is>
          <t>EXAMPLE. No due date: depends on the local jurisdiction.</t>
        </is>
      </c>
    </row>
    <row r="10">
      <c r="A10" s="24" t="n"/>
      <c r="B10" s="24" t="n"/>
      <c r="C10" s="24" t="n"/>
      <c r="D10" s="27" t="n"/>
      <c r="E10" s="27" t="n"/>
      <c r="F10" s="27" t="n"/>
      <c r="G10" s="24" t="n"/>
      <c r="H10" s="24" t="n"/>
    </row>
    <row r="11">
      <c r="A11" s="24" t="n"/>
      <c r="B11" s="24" t="n"/>
      <c r="C11" s="24" t="n"/>
      <c r="D11" s="27" t="n"/>
      <c r="E11" s="27" t="n"/>
      <c r="F11" s="27" t="n"/>
      <c r="G11" s="24" t="n"/>
      <c r="H11" s="24" t="n"/>
    </row>
    <row r="12">
      <c r="A12" s="24" t="n"/>
      <c r="B12" s="24" t="n"/>
      <c r="C12" s="24" t="n"/>
      <c r="D12" s="27" t="n"/>
      <c r="E12" s="27" t="n"/>
      <c r="F12" s="27" t="n"/>
      <c r="G12" s="24" t="n"/>
      <c r="H12" s="24" t="n"/>
    </row>
    <row r="13">
      <c r="A13" s="24" t="n"/>
      <c r="B13" s="24" t="n"/>
      <c r="C13" s="24" t="n"/>
      <c r="D13" s="27" t="n"/>
      <c r="E13" s="27" t="n"/>
      <c r="F13" s="27" t="n"/>
      <c r="G13" s="24" t="n"/>
      <c r="H13" s="24" t="n"/>
    </row>
    <row r="14">
      <c r="A14" s="24" t="n"/>
      <c r="B14" s="24" t="n"/>
      <c r="C14" s="24" t="n"/>
      <c r="D14" s="27" t="n"/>
      <c r="E14" s="27" t="n"/>
      <c r="F14" s="27" t="n"/>
      <c r="G14" s="24" t="n"/>
      <c r="H14" s="24" t="n"/>
    </row>
    <row r="15">
      <c r="A15" s="24" t="n"/>
      <c r="B15" s="24" t="n"/>
      <c r="C15" s="24" t="n"/>
      <c r="D15" s="27" t="n"/>
      <c r="E15" s="27" t="n"/>
      <c r="F15" s="27" t="n"/>
      <c r="G15" s="24" t="n"/>
      <c r="H15" s="24" t="n"/>
    </row>
    <row r="16">
      <c r="A16" s="24" t="n"/>
      <c r="B16" s="24" t="n"/>
      <c r="C16" s="24" t="n"/>
      <c r="D16" s="27" t="n"/>
      <c r="E16" s="27" t="n"/>
      <c r="F16" s="27" t="n"/>
      <c r="G16" s="24" t="n"/>
      <c r="H16" s="24" t="n"/>
    </row>
    <row r="17">
      <c r="A17" s="24" t="n"/>
      <c r="B17" s="24" t="n"/>
      <c r="C17" s="24" t="n"/>
      <c r="D17" s="27" t="n"/>
      <c r="E17" s="27" t="n"/>
      <c r="F17" s="27" t="n"/>
      <c r="G17" s="24" t="n"/>
      <c r="H17" s="24" t="n"/>
    </row>
    <row r="18">
      <c r="A18" s="24" t="n"/>
      <c r="B18" s="24" t="n"/>
      <c r="C18" s="24" t="n"/>
      <c r="D18" s="27" t="n"/>
      <c r="E18" s="27" t="n"/>
      <c r="F18" s="27" t="n"/>
      <c r="G18" s="24" t="n"/>
      <c r="H18" s="24" t="n"/>
    </row>
    <row r="19">
      <c r="A19" s="24" t="n"/>
      <c r="B19" s="24" t="n"/>
      <c r="C19" s="24" t="n"/>
      <c r="D19" s="27" t="n"/>
      <c r="E19" s="27" t="n"/>
      <c r="F19" s="27" t="n"/>
      <c r="G19" s="24" t="n"/>
      <c r="H19" s="24" t="n"/>
    </row>
    <row r="20">
      <c r="A20" s="24" t="n"/>
      <c r="B20" s="24" t="n"/>
      <c r="C20" s="24" t="n"/>
      <c r="D20" s="27" t="n"/>
      <c r="E20" s="27" t="n"/>
      <c r="F20" s="27" t="n"/>
      <c r="G20" s="24" t="n"/>
      <c r="H20" s="24" t="n"/>
    </row>
    <row r="21">
      <c r="A21" s="24" t="n"/>
      <c r="B21" s="24" t="n"/>
      <c r="C21" s="24" t="n"/>
      <c r="D21" s="27" t="n"/>
      <c r="E21" s="27" t="n"/>
      <c r="F21" s="27" t="n"/>
      <c r="G21" s="24" t="n"/>
      <c r="H21" s="24" t="n"/>
    </row>
    <row r="22">
      <c r="A22" s="24" t="n"/>
      <c r="B22" s="24" t="n"/>
      <c r="C22" s="24" t="n"/>
      <c r="D22" s="27" t="n"/>
      <c r="E22" s="27" t="n"/>
      <c r="F22" s="27" t="n"/>
      <c r="G22" s="24" t="n"/>
      <c r="H22" s="24" t="n"/>
    </row>
    <row r="23">
      <c r="A23" s="24" t="n"/>
      <c r="B23" s="24" t="n"/>
      <c r="C23" s="24" t="n"/>
      <c r="D23" s="27" t="n"/>
      <c r="E23" s="27" t="n"/>
      <c r="F23" s="27" t="n"/>
      <c r="G23" s="24" t="n"/>
      <c r="H23" s="24" t="n"/>
    </row>
    <row r="24">
      <c r="A24" s="24" t="n"/>
      <c r="B24" s="24" t="n"/>
      <c r="C24" s="24" t="n"/>
      <c r="D24" s="27" t="n"/>
      <c r="E24" s="27" t="n"/>
      <c r="F24" s="27" t="n"/>
      <c r="G24" s="24" t="n"/>
      <c r="H24" s="24" t="n"/>
    </row>
    <row r="25">
      <c r="A25" s="24" t="n"/>
      <c r="B25" s="24" t="n"/>
      <c r="C25" s="24" t="n"/>
      <c r="D25" s="27" t="n"/>
      <c r="E25" s="27" t="n"/>
      <c r="F25" s="27" t="n"/>
      <c r="G25" s="24" t="n"/>
      <c r="H25" s="24" t="n"/>
    </row>
    <row r="26">
      <c r="A26" s="24" t="n"/>
      <c r="B26" s="24" t="n"/>
      <c r="C26" s="24" t="n"/>
      <c r="D26" s="27" t="n"/>
      <c r="E26" s="27" t="n"/>
      <c r="F26" s="27" t="n"/>
      <c r="G26" s="24" t="n"/>
      <c r="H26" s="24" t="n"/>
    </row>
    <row r="27">
      <c r="A27" s="24" t="n"/>
      <c r="B27" s="24" t="n"/>
      <c r="C27" s="24" t="n"/>
      <c r="D27" s="27" t="n"/>
      <c r="E27" s="27" t="n"/>
      <c r="F27" s="27" t="n"/>
      <c r="G27" s="24" t="n"/>
      <c r="H27" s="24" t="n"/>
    </row>
    <row r="28">
      <c r="A28" s="24" t="n"/>
      <c r="B28" s="24" t="n"/>
      <c r="C28" s="24" t="n"/>
      <c r="D28" s="27" t="n"/>
      <c r="E28" s="27" t="n"/>
      <c r="F28" s="27" t="n"/>
      <c r="G28" s="24" t="n"/>
      <c r="H28" s="24" t="n"/>
    </row>
    <row r="29">
      <c r="A29" s="24" t="n"/>
      <c r="B29" s="24" t="n"/>
      <c r="C29" s="24" t="n"/>
      <c r="D29" s="27" t="n"/>
      <c r="E29" s="27" t="n"/>
      <c r="F29" s="27" t="n"/>
      <c r="G29" s="24" t="n"/>
      <c r="H29" s="24" t="n"/>
    </row>
    <row r="30">
      <c r="A30" s="24" t="n"/>
      <c r="B30" s="24" t="n"/>
      <c r="C30" s="24" t="n"/>
      <c r="D30" s="27" t="n"/>
      <c r="E30" s="27" t="n"/>
      <c r="F30" s="27" t="n"/>
      <c r="G30" s="24" t="n"/>
      <c r="H30" s="24" t="n"/>
    </row>
    <row r="31">
      <c r="A31" s="24" t="n"/>
      <c r="B31" s="24" t="n"/>
      <c r="C31" s="24" t="n"/>
      <c r="D31" s="27" t="n"/>
      <c r="E31" s="27" t="n"/>
      <c r="F31" s="27" t="n"/>
      <c r="G31" s="24" t="n"/>
      <c r="H31" s="24" t="n"/>
    </row>
    <row r="32">
      <c r="A32" s="24" t="n"/>
      <c r="B32" s="24" t="n"/>
      <c r="C32" s="24" t="n"/>
      <c r="D32" s="27" t="n"/>
      <c r="E32" s="27" t="n"/>
      <c r="F32" s="27" t="n"/>
      <c r="G32" s="24" t="n"/>
      <c r="H32" s="24" t="n"/>
    </row>
    <row r="33">
      <c r="A33" s="24" t="n"/>
      <c r="B33" s="24" t="n"/>
      <c r="C33" s="24" t="n"/>
      <c r="D33" s="27" t="n"/>
      <c r="E33" s="27" t="n"/>
      <c r="F33" s="27" t="n"/>
      <c r="G33" s="24" t="n"/>
      <c r="H33" s="24" t="n"/>
    </row>
    <row r="34">
      <c r="A34" s="24" t="n"/>
      <c r="B34" s="24" t="n"/>
      <c r="C34" s="24" t="n"/>
      <c r="D34" s="27" t="n"/>
      <c r="E34" s="27" t="n"/>
      <c r="F34" s="27" t="n"/>
      <c r="G34" s="24" t="n"/>
      <c r="H34" s="24" t="n"/>
    </row>
    <row r="35">
      <c r="A35" s="24" t="n"/>
      <c r="B35" s="24" t="n"/>
      <c r="C35" s="24" t="n"/>
      <c r="D35" s="27" t="n"/>
      <c r="E35" s="27" t="n"/>
      <c r="F35" s="27" t="n"/>
      <c r="G35" s="24" t="n"/>
      <c r="H35" s="24" t="n"/>
    </row>
    <row r="36">
      <c r="A36" s="24" t="n"/>
      <c r="B36" s="24" t="n"/>
      <c r="C36" s="24" t="n"/>
      <c r="D36" s="27" t="n"/>
      <c r="E36" s="27" t="n"/>
      <c r="F36" s="27" t="n"/>
      <c r="G36" s="24" t="n"/>
      <c r="H36" s="24" t="n"/>
    </row>
    <row r="37">
      <c r="A37" s="24" t="n"/>
      <c r="B37" s="24" t="n"/>
      <c r="C37" s="24" t="n"/>
      <c r="D37" s="27" t="n"/>
      <c r="E37" s="27" t="n"/>
      <c r="F37" s="27" t="n"/>
      <c r="G37" s="24" t="n"/>
      <c r="H37" s="24" t="n"/>
    </row>
    <row r="38">
      <c r="A38" s="24" t="n"/>
      <c r="B38" s="24" t="n"/>
      <c r="C38" s="24" t="n"/>
      <c r="D38" s="27" t="n"/>
      <c r="E38" s="27" t="n"/>
      <c r="F38" s="27" t="n"/>
      <c r="G38" s="24" t="n"/>
      <c r="H38" s="24" t="n"/>
    </row>
    <row r="39">
      <c r="A39" s="24" t="n"/>
      <c r="B39" s="24" t="n"/>
      <c r="C39" s="24" t="n"/>
      <c r="D39" s="27" t="n"/>
      <c r="E39" s="27" t="n"/>
      <c r="F39" s="27" t="n"/>
      <c r="G39" s="24" t="n"/>
      <c r="H39" s="24" t="n"/>
    </row>
    <row r="40">
      <c r="A40" s="24" t="n"/>
      <c r="B40" s="24" t="n"/>
      <c r="C40" s="24" t="n"/>
      <c r="D40" s="27" t="n"/>
      <c r="E40" s="27" t="n"/>
      <c r="F40" s="27" t="n"/>
      <c r="G40" s="24" t="n"/>
      <c r="H40" s="24" t="n"/>
    </row>
    <row r="41">
      <c r="A41" s="24" t="n"/>
      <c r="B41" s="24" t="n"/>
      <c r="C41" s="24" t="n"/>
      <c r="D41" s="27" t="n"/>
      <c r="E41" s="27" t="n"/>
      <c r="F41" s="27" t="n"/>
      <c r="G41" s="24" t="n"/>
      <c r="H41" s="24" t="n"/>
    </row>
    <row r="42">
      <c r="A42" s="24" t="n"/>
      <c r="B42" s="24" t="n"/>
      <c r="C42" s="24" t="n"/>
      <c r="D42" s="27" t="n"/>
      <c r="E42" s="27" t="n"/>
      <c r="F42" s="27" t="n"/>
      <c r="G42" s="24" t="n"/>
      <c r="H42" s="24" t="n"/>
    </row>
    <row r="43">
      <c r="A43" s="24" t="n"/>
      <c r="B43" s="24" t="n"/>
      <c r="C43" s="24" t="n"/>
      <c r="D43" s="27" t="n"/>
      <c r="E43" s="27" t="n"/>
      <c r="F43" s="27" t="n"/>
      <c r="G43" s="24" t="n"/>
      <c r="H43" s="24" t="n"/>
    </row>
    <row r="44">
      <c r="A44" s="24" t="n"/>
      <c r="B44" s="24" t="n"/>
      <c r="C44" s="24" t="n"/>
      <c r="D44" s="27" t="n"/>
      <c r="E44" s="27" t="n"/>
      <c r="F44" s="27" t="n"/>
      <c r="G44" s="24" t="n"/>
      <c r="H44" s="24" t="n"/>
    </row>
    <row r="45">
      <c r="A45" s="24" t="n"/>
      <c r="B45" s="24" t="n"/>
      <c r="C45" s="24" t="n"/>
      <c r="D45" s="27" t="n"/>
      <c r="E45" s="27" t="n"/>
      <c r="F45" s="27" t="n"/>
      <c r="G45" s="24" t="n"/>
      <c r="H45" s="24" t="n"/>
    </row>
    <row r="46">
      <c r="A46" s="24" t="n"/>
      <c r="B46" s="24" t="n"/>
      <c r="C46" s="24" t="n"/>
      <c r="D46" s="27" t="n"/>
      <c r="E46" s="27" t="n"/>
      <c r="F46" s="27" t="n"/>
      <c r="G46" s="24" t="n"/>
      <c r="H46" s="24" t="n"/>
    </row>
    <row r="47">
      <c r="A47" s="24" t="n"/>
      <c r="B47" s="24" t="n"/>
      <c r="C47" s="24" t="n"/>
      <c r="D47" s="27" t="n"/>
      <c r="E47" s="27" t="n"/>
      <c r="F47" s="27" t="n"/>
      <c r="G47" s="24" t="n"/>
      <c r="H47" s="24" t="n"/>
    </row>
    <row r="48">
      <c r="A48" s="24" t="n"/>
      <c r="B48" s="24" t="n"/>
      <c r="C48" s="24" t="n"/>
      <c r="D48" s="27" t="n"/>
      <c r="E48" s="27" t="n"/>
      <c r="F48" s="27" t="n"/>
      <c r="G48" s="24" t="n"/>
      <c r="H48" s="24" t="n"/>
    </row>
    <row r="49">
      <c r="A49" s="24" t="n"/>
      <c r="B49" s="24" t="n"/>
      <c r="C49" s="24" t="n"/>
      <c r="D49" s="27" t="n"/>
      <c r="E49" s="27" t="n"/>
      <c r="F49" s="27" t="n"/>
      <c r="G49" s="24" t="n"/>
      <c r="H49" s="24" t="n"/>
    </row>
    <row r="50">
      <c r="A50" s="24" t="n"/>
      <c r="B50" s="24" t="n"/>
      <c r="C50" s="24" t="n"/>
      <c r="D50" s="27" t="n"/>
      <c r="E50" s="27" t="n"/>
      <c r="F50" s="27" t="n"/>
      <c r="G50" s="24" t="n"/>
      <c r="H50" s="24" t="n"/>
    </row>
    <row r="51">
      <c r="A51" s="24" t="n"/>
      <c r="B51" s="24" t="n"/>
      <c r="C51" s="24" t="n"/>
      <c r="D51" s="27" t="n"/>
      <c r="E51" s="27" t="n"/>
      <c r="F51" s="27" t="n"/>
      <c r="G51" s="24" t="n"/>
      <c r="H51" s="24" t="n"/>
    </row>
    <row r="52">
      <c r="A52" s="24" t="n"/>
      <c r="B52" s="24" t="n"/>
      <c r="C52" s="24" t="n"/>
      <c r="D52" s="27" t="n"/>
      <c r="E52" s="27" t="n"/>
      <c r="F52" s="27" t="n"/>
      <c r="G52" s="24" t="n"/>
      <c r="H52" s="24" t="n"/>
    </row>
    <row r="53">
      <c r="A53" s="24" t="n"/>
      <c r="B53" s="24" t="n"/>
      <c r="C53" s="24" t="n"/>
      <c r="D53" s="27" t="n"/>
      <c r="E53" s="27" t="n"/>
      <c r="F53" s="27" t="n"/>
      <c r="G53" s="24" t="n"/>
      <c r="H53" s="24" t="n"/>
    </row>
    <row r="54">
      <c r="A54" s="24" t="n"/>
      <c r="B54" s="24" t="n"/>
      <c r="C54" s="24" t="n"/>
      <c r="D54" s="27" t="n"/>
      <c r="E54" s="27" t="n"/>
      <c r="F54" s="27" t="n"/>
      <c r="G54" s="24" t="n"/>
      <c r="H54" s="24" t="n"/>
    </row>
    <row r="55">
      <c r="A55" s="24" t="n"/>
      <c r="B55" s="24" t="n"/>
      <c r="C55" s="24" t="n"/>
      <c r="D55" s="27" t="n"/>
      <c r="E55" s="27" t="n"/>
      <c r="F55" s="27" t="n"/>
      <c r="G55" s="24" t="n"/>
      <c r="H55" s="24" t="n"/>
    </row>
    <row r="56">
      <c r="A56" s="24" t="n"/>
      <c r="B56" s="24" t="n"/>
      <c r="C56" s="24" t="n"/>
      <c r="D56" s="27" t="n"/>
      <c r="E56" s="27" t="n"/>
      <c r="F56" s="27" t="n"/>
      <c r="G56" s="24" t="n"/>
      <c r="H56" s="24" t="n"/>
    </row>
    <row r="57">
      <c r="A57" s="24" t="n"/>
      <c r="B57" s="24" t="n"/>
      <c r="C57" s="24" t="n"/>
      <c r="D57" s="27" t="n"/>
      <c r="E57" s="27" t="n"/>
      <c r="F57" s="27" t="n"/>
      <c r="G57" s="24" t="n"/>
      <c r="H57" s="24" t="n"/>
    </row>
    <row r="58">
      <c r="A58" s="24" t="n"/>
      <c r="B58" s="24" t="n"/>
      <c r="C58" s="24" t="n"/>
      <c r="D58" s="27" t="n"/>
      <c r="E58" s="27" t="n"/>
      <c r="F58" s="27" t="n"/>
      <c r="G58" s="24" t="n"/>
      <c r="H58" s="24" t="n"/>
    </row>
    <row r="59">
      <c r="A59" s="24" t="n"/>
      <c r="B59" s="24" t="n"/>
      <c r="C59" s="24" t="n"/>
      <c r="D59" s="27" t="n"/>
      <c r="E59" s="27" t="n"/>
      <c r="F59" s="27" t="n"/>
      <c r="G59" s="24" t="n"/>
      <c r="H59" s="24" t="n"/>
    </row>
    <row r="60">
      <c r="A60" s="24" t="n"/>
      <c r="B60" s="24" t="n"/>
      <c r="C60" s="24" t="n"/>
      <c r="D60" s="27" t="n"/>
      <c r="E60" s="27" t="n"/>
      <c r="F60" s="27" t="n"/>
      <c r="G60" s="24" t="n"/>
      <c r="H60" s="24" t="n"/>
    </row>
    <row r="61">
      <c r="A61" s="24" t="n"/>
      <c r="B61" s="24" t="n"/>
      <c r="C61" s="24" t="n"/>
      <c r="D61" s="27" t="n"/>
      <c r="E61" s="27" t="n"/>
      <c r="F61" s="27" t="n"/>
      <c r="G61" s="24" t="n"/>
      <c r="H61" s="24" t="n"/>
    </row>
    <row r="62">
      <c r="A62" s="24" t="n"/>
      <c r="B62" s="24" t="n"/>
      <c r="C62" s="24" t="n"/>
      <c r="D62" s="27" t="n"/>
      <c r="E62" s="27" t="n"/>
      <c r="F62" s="27" t="n"/>
      <c r="G62" s="24" t="n"/>
      <c r="H62" s="24" t="n"/>
    </row>
    <row r="63">
      <c r="A63" s="24" t="n"/>
      <c r="B63" s="24" t="n"/>
      <c r="C63" s="24" t="n"/>
      <c r="D63" s="27" t="n"/>
      <c r="E63" s="27" t="n"/>
      <c r="F63" s="27" t="n"/>
      <c r="G63" s="24" t="n"/>
      <c r="H63" s="24" t="n"/>
    </row>
    <row r="64">
      <c r="A64" s="24" t="n"/>
      <c r="B64" s="24" t="n"/>
      <c r="C64" s="24" t="n"/>
      <c r="D64" s="27" t="n"/>
      <c r="E64" s="27" t="n"/>
      <c r="F64" s="27" t="n"/>
      <c r="G64" s="24" t="n"/>
      <c r="H64" s="24" t="n"/>
    </row>
    <row r="65">
      <c r="A65" s="24" t="n"/>
      <c r="B65" s="24" t="n"/>
      <c r="C65" s="24" t="n"/>
      <c r="D65" s="27" t="n"/>
      <c r="E65" s="27" t="n"/>
      <c r="F65" s="27" t="n"/>
      <c r="G65" s="24" t="n"/>
      <c r="H65" s="24" t="n"/>
    </row>
    <row r="66">
      <c r="A66" s="24" t="n"/>
      <c r="B66" s="24" t="n"/>
      <c r="C66" s="24" t="n"/>
      <c r="D66" s="27" t="n"/>
      <c r="E66" s="27" t="n"/>
      <c r="F66" s="27" t="n"/>
      <c r="G66" s="24" t="n"/>
      <c r="H66" s="24" t="n"/>
    </row>
    <row r="67">
      <c r="A67" s="24" t="n"/>
      <c r="B67" s="24" t="n"/>
      <c r="C67" s="24" t="n"/>
      <c r="D67" s="27" t="n"/>
      <c r="E67" s="27" t="n"/>
      <c r="F67" s="27" t="n"/>
      <c r="G67" s="24" t="n"/>
      <c r="H67" s="24" t="n"/>
    </row>
    <row r="68">
      <c r="A68" s="24" t="n"/>
      <c r="B68" s="24" t="n"/>
      <c r="C68" s="24" t="n"/>
      <c r="D68" s="27" t="n"/>
      <c r="E68" s="27" t="n"/>
      <c r="F68" s="27" t="n"/>
      <c r="G68" s="24" t="n"/>
      <c r="H68" s="24" t="n"/>
    </row>
    <row r="69">
      <c r="A69" s="24" t="n"/>
      <c r="B69" s="24" t="n"/>
      <c r="C69" s="24" t="n"/>
      <c r="D69" s="27" t="n"/>
      <c r="E69" s="27" t="n"/>
      <c r="F69" s="27" t="n"/>
      <c r="G69" s="24" t="n"/>
      <c r="H69" s="24" t="n"/>
    </row>
    <row r="70">
      <c r="A70" s="24" t="n"/>
      <c r="B70" s="24" t="n"/>
      <c r="C70" s="24" t="n"/>
      <c r="D70" s="27" t="n"/>
      <c r="E70" s="27" t="n"/>
      <c r="F70" s="27" t="n"/>
      <c r="G70" s="24" t="n"/>
      <c r="H70" s="24" t="n"/>
    </row>
    <row r="71">
      <c r="A71" s="24" t="n"/>
      <c r="B71" s="24" t="n"/>
      <c r="C71" s="24" t="n"/>
      <c r="D71" s="27" t="n"/>
      <c r="E71" s="27" t="n"/>
      <c r="F71" s="27" t="n"/>
      <c r="G71" s="24" t="n"/>
      <c r="H71" s="24" t="n"/>
    </row>
    <row r="72">
      <c r="A72" s="24" t="n"/>
      <c r="B72" s="24" t="n"/>
      <c r="C72" s="24" t="n"/>
      <c r="D72" s="27" t="n"/>
      <c r="E72" s="27" t="n"/>
      <c r="F72" s="27" t="n"/>
      <c r="G72" s="24" t="n"/>
      <c r="H72" s="24" t="n"/>
    </row>
    <row r="73">
      <c r="A73" s="24" t="n"/>
      <c r="B73" s="24" t="n"/>
      <c r="C73" s="24" t="n"/>
      <c r="D73" s="27" t="n"/>
      <c r="E73" s="27" t="n"/>
      <c r="F73" s="27" t="n"/>
      <c r="G73" s="24" t="n"/>
      <c r="H73" s="24" t="n"/>
    </row>
    <row r="74">
      <c r="A74" s="24" t="n"/>
      <c r="B74" s="24" t="n"/>
      <c r="C74" s="24" t="n"/>
      <c r="D74" s="27" t="n"/>
      <c r="E74" s="27" t="n"/>
      <c r="F74" s="27" t="n"/>
      <c r="G74" s="24" t="n"/>
      <c r="H74" s="24" t="n"/>
    </row>
    <row r="75">
      <c r="A75" s="24" t="n"/>
      <c r="B75" s="24" t="n"/>
      <c r="C75" s="24" t="n"/>
      <c r="D75" s="27" t="n"/>
      <c r="E75" s="27" t="n"/>
      <c r="F75" s="27" t="n"/>
      <c r="G75" s="24" t="n"/>
      <c r="H75" s="24" t="n"/>
    </row>
    <row r="76">
      <c r="A76" s="24" t="n"/>
      <c r="B76" s="24" t="n"/>
      <c r="C76" s="24" t="n"/>
      <c r="D76" s="27" t="n"/>
      <c r="E76" s="27" t="n"/>
      <c r="F76" s="27" t="n"/>
      <c r="G76" s="24" t="n"/>
      <c r="H76" s="24" t="n"/>
    </row>
    <row r="77">
      <c r="A77" s="24" t="n"/>
      <c r="B77" s="24" t="n"/>
      <c r="C77" s="24" t="n"/>
      <c r="D77" s="27" t="n"/>
      <c r="E77" s="27" t="n"/>
      <c r="F77" s="27" t="n"/>
      <c r="G77" s="24" t="n"/>
      <c r="H77" s="24" t="n"/>
    </row>
    <row r="78">
      <c r="A78" s="24" t="n"/>
      <c r="B78" s="24" t="n"/>
      <c r="C78" s="24" t="n"/>
      <c r="D78" s="27" t="n"/>
      <c r="E78" s="27" t="n"/>
      <c r="F78" s="27" t="n"/>
      <c r="G78" s="24" t="n"/>
      <c r="H78" s="24" t="n"/>
    </row>
    <row r="79">
      <c r="A79" s="24" t="n"/>
      <c r="B79" s="24" t="n"/>
      <c r="C79" s="24" t="n"/>
      <c r="D79" s="27" t="n"/>
      <c r="E79" s="27" t="n"/>
      <c r="F79" s="27" t="n"/>
      <c r="G79" s="24" t="n"/>
      <c r="H79" s="24" t="n"/>
    </row>
    <row r="80">
      <c r="A80" s="24" t="n"/>
      <c r="B80" s="24" t="n"/>
      <c r="C80" s="24" t="n"/>
      <c r="D80" s="27" t="n"/>
      <c r="E80" s="27" t="n"/>
      <c r="F80" s="27" t="n"/>
      <c r="G80" s="24" t="n"/>
      <c r="H80" s="24" t="n"/>
    </row>
    <row r="81">
      <c r="A81" s="24" t="n"/>
      <c r="B81" s="24" t="n"/>
      <c r="C81" s="24" t="n"/>
      <c r="D81" s="27" t="n"/>
      <c r="E81" s="27" t="n"/>
      <c r="F81" s="27" t="n"/>
      <c r="G81" s="24" t="n"/>
      <c r="H81" s="24" t="n"/>
    </row>
    <row r="82">
      <c r="A82" s="24" t="n"/>
      <c r="B82" s="24" t="n"/>
      <c r="C82" s="24" t="n"/>
      <c r="D82" s="27" t="n"/>
      <c r="E82" s="27" t="n"/>
      <c r="F82" s="27" t="n"/>
      <c r="G82" s="24" t="n"/>
      <c r="H82" s="24" t="n"/>
    </row>
    <row r="83">
      <c r="A83" s="24" t="n"/>
      <c r="B83" s="24" t="n"/>
      <c r="C83" s="24" t="n"/>
      <c r="D83" s="27" t="n"/>
      <c r="E83" s="27" t="n"/>
      <c r="F83" s="27" t="n"/>
      <c r="G83" s="24" t="n"/>
      <c r="H83" s="24" t="n"/>
    </row>
    <row r="84">
      <c r="A84" s="24" t="n"/>
      <c r="B84" s="24" t="n"/>
      <c r="C84" s="24" t="n"/>
      <c r="D84" s="27" t="n"/>
      <c r="E84" s="27" t="n"/>
      <c r="F84" s="27" t="n"/>
      <c r="G84" s="24" t="n"/>
      <c r="H84" s="24" t="n"/>
    </row>
    <row r="86">
      <c r="A86" s="13" t="inlineStr">
        <is>
          <t>SPL Management · spl-management.com · Managed with Precision</t>
        </is>
      </c>
      <c r="B86" s="14" t="n"/>
      <c r="C86" s="14" t="n"/>
      <c r="D86" s="14" t="n"/>
      <c r="E86" s="14" t="n"/>
      <c r="F86" s="14" t="n"/>
      <c r="G86" s="14" t="n"/>
      <c r="H86" s="14" t="n"/>
    </row>
    <row r="87">
      <c r="A87" s="15" t="inlineStr">
        <is>
          <t>General information only. Requirements vary by jurisdiction and change often; confirm current rules with your regulator or a qualified professional.</t>
        </is>
      </c>
    </row>
  </sheetData>
  <conditionalFormatting sqref="A5:H84">
    <cfRule type="expression" priority="1" dxfId="2" stopIfTrue="1">
      <formula>AND(ISNUMBER($E5),$E5&lt;TODAY(),NOT(ISNUMBER($F5)))</formula>
    </cfRule>
    <cfRule type="expression" priority="2" dxfId="3" stopIfTrue="1">
      <formula>AND(ISNUMBER($F5),$G5="")</formula>
    </cfRule>
    <cfRule type="expression" priority="3" dxfId="4">
      <formula>MOD(ROW(),2)=0</formula>
    </cfRule>
  </conditionalFormatting>
  <dataValidations count="3">
    <dataValidation sqref="B5:B84" showDropDown="0" showInputMessage="0" showErrorMessage="1" allowBlank="1" errorTitle="Milestone" error="This ID is not on the Plan sheet. Keep it only if you meant to." type="list" errorStyle="warning">
      <formula1>Plan!$A$8:$A$57</formula1>
    </dataValidation>
    <dataValidation sqref="D5:F84" showDropDown="0" showInputMessage="0" showErrorMessage="1" allowBlank="1" errorTitle="Date" error="Enter a date, such as 3/31/2027." type="date" operator="greaterThan">
      <formula1>36526</formula1>
    </dataValidation>
    <dataValidation sqref="G5:G84" showDropDown="0" showInputMessage="1" showErrorMessage="0" allowBlank="1" promptTitle="Reviewed by" prompt="The person who checked the document is complete and current."/>
  </dataValidations>
  <pageMargins left="0.4" right="0.4" top="0.5" bottom="0.75" header="0.5" footer="0.3"/>
  <pageSetup orientation="landscape" paperSize="1" fitToHeight="0" fitToWidth="1"/>
  <headerFooter>
    <oddHeader>&amp;R&amp;7 SPL Management  |  Page &amp;P of &amp;N</oddHeader>
    <oddFooter>&amp;C&amp;6 SPL Management · spl-management.com · Managed with Precision  |  General information only. Requirements vary by jurisdiction and change often; confirm current rules with your regulator or a qualified professional.</oddFooter>
    <evenHeader/>
    <evenFooter/>
    <firstHeader/>
    <firstFooter/>
  </headerFooter>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SPL Management</dc:creator>
  <dc:title xmlns:dc="http://purl.org/dc/elements/1.1/">Licensing Project Plan</dc:title>
  <dcterms:created xmlns:dcterms="http://purl.org/dc/terms/" xmlns:xsi="http://www.w3.org/2001/XMLSchema-instance" xsi:type="dcterms:W3CDTF">2026-09-26T23:19:41Z</dcterms:created>
  <dcterms:modified xmlns:dcterms="http://purl.org/dc/terms/" xmlns:xsi="http://www.w3.org/2001/XMLSchema-instance" xsi:type="dcterms:W3CDTF">2026-09-26T23:19:41Z</dcterms:modified>
</cp:coreProperties>
</file>