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Sign-off log" sheetId="3" state="visible" r:id="rId3"/>
    <sheet xmlns:r="http://schemas.openxmlformats.org/officeDocument/2006/relationships" name="Seasonal onboarding" sheetId="4" state="visible" r:id="rId4"/>
  </sheets>
  <definedNames>
    <definedName name="_xlnm.Print_Titles" localSheetId="1">'Matrix'!$4:$5</definedName>
    <definedName name="_xlnm.Print_Area" localSheetId="1">'Matrix'!$A$1:$M$50</definedName>
    <definedName name="_xlnm.Print_Titles" localSheetId="2">'Sign-off log'!$4:$4</definedName>
    <definedName name="_xlnm.Print_Area" localSheetId="2">'Sign-off log'!$A$1:$G$107</definedName>
    <definedName name="_xlnm.Print_Area" localSheetId="3">'Seasonal onboarding'!$A$1:$E$26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22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Inter"/>
      <family val="2"/>
      <color rgb="003F5F7A"/>
      <sz val="9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b val="1"/>
      <color rgb="003F5F7A"/>
      <sz val="9"/>
    </font>
    <font>
      <name val="Inter"/>
      <family val="2"/>
      <b val="1"/>
      <i val="1"/>
      <color rgb="003F5F7A"/>
      <sz val="10.5"/>
    </font>
    <font>
      <name val="Inter"/>
      <family val="2"/>
      <b val="1"/>
      <color rgb="00132235"/>
      <sz val="10"/>
    </font>
    <font>
      <name val="Inter"/>
      <family val="2"/>
      <i val="1"/>
      <color rgb="003F5F7A"/>
      <sz val="10"/>
    </font>
    <font>
      <name val="Inter"/>
      <family val="2"/>
      <b val="1"/>
      <color rgb="003F5F7A"/>
      <sz val="9.5"/>
    </font>
    <font>
      <name val="Inter"/>
      <family val="2"/>
      <b val="1"/>
      <color rgb="00132235"/>
      <sz val="10.5"/>
    </font>
    <font>
      <name val="Inter"/>
      <family val="2"/>
      <color rgb="00DEDFDA"/>
      <sz val="10"/>
    </font>
  </fonts>
  <fills count="5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  <fill>
      <patternFill patternType="solid">
        <fgColor rgb="00F7F8F6"/>
        <bgColor rgb="00F7F8F6"/>
      </patternFill>
    </fill>
  </fills>
  <borders count="5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  <border>
      <left style="thin">
        <color rgb="00DEDFDA"/>
      </left>
      <right style="thin">
        <color rgb="00DEDFDA"/>
      </right>
      <top style="thin">
        <color rgb="003F5F7A"/>
      </top>
      <bottom style="thin">
        <color rgb="00DEDFDA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 indent="1"/>
    </xf>
    <xf numFmtId="0" fontId="8" fillId="0" borderId="0" pivotButton="0" quotePrefix="0" xfId="0"/>
    <xf numFmtId="0" fontId="9" fillId="0" borderId="0" pivotButton="0" quotePrefix="0" xfId="0"/>
    <xf numFmtId="0" fontId="5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2" fillId="0" borderId="0" applyAlignment="1" pivotButton="0" quotePrefix="0" xfId="0">
      <alignment vertical="center" indent="1"/>
    </xf>
    <xf numFmtId="0" fontId="15" fillId="0" borderId="0" applyAlignment="1" pivotButton="0" quotePrefix="0" xfId="0">
      <alignment horizontal="right" vertical="center" indent="1"/>
    </xf>
    <xf numFmtId="1" fontId="16" fillId="4" borderId="2" applyAlignment="1" pivotButton="0" quotePrefix="0" xfId="0">
      <alignment horizontal="center" vertical="center"/>
    </xf>
    <xf numFmtId="0" fontId="13" fillId="2" borderId="2" applyAlignment="1" pivotButton="0" quotePrefix="0" xfId="0">
      <alignment horizontal="left" vertical="center" wrapText="1"/>
    </xf>
    <xf numFmtId="0" fontId="18" fillId="0" borderId="3" applyAlignment="1" pivotButton="0" quotePrefix="0" xfId="0">
      <alignment horizontal="left" vertical="top"/>
    </xf>
    <xf numFmtId="164" fontId="18" fillId="0" borderId="3" applyAlignment="1" pivotButton="0" quotePrefix="0" xfId="0">
      <alignment horizontal="left" vertical="top"/>
    </xf>
    <xf numFmtId="0" fontId="18" fillId="0" borderId="3" applyAlignment="1" pivotButton="0" quotePrefix="0" xfId="0">
      <alignment horizontal="center" vertical="top"/>
    </xf>
    <xf numFmtId="164" fontId="18" fillId="0" borderId="3" applyAlignment="1" pivotButton="0" quotePrefix="0" xfId="0">
      <alignment horizontal="center" vertical="top"/>
    </xf>
    <xf numFmtId="0" fontId="17" fillId="0" borderId="3" applyAlignment="1" pivotButton="0" quotePrefix="0" xfId="0">
      <alignment horizontal="center" vertical="top"/>
    </xf>
    <xf numFmtId="0" fontId="18" fillId="0" borderId="3" applyAlignment="1" pivotButton="0" quotePrefix="0" xfId="0">
      <alignment horizontal="left" vertical="top" wrapText="1"/>
    </xf>
    <xf numFmtId="164" fontId="14" fillId="0" borderId="3" applyAlignment="1" pivotButton="0" quotePrefix="0" xfId="0">
      <alignment horizontal="center" vertical="top"/>
    </xf>
    <xf numFmtId="0" fontId="14" fillId="0" borderId="3" applyAlignment="1" pivotButton="0" quotePrefix="0" xfId="0">
      <alignment horizontal="left" vertical="top"/>
    </xf>
    <xf numFmtId="164" fontId="14" fillId="0" borderId="3" applyAlignment="1" pivotButton="0" quotePrefix="0" xfId="0">
      <alignment horizontal="left" vertical="top"/>
    </xf>
    <xf numFmtId="0" fontId="14" fillId="0" borderId="3" applyAlignment="1" pivotButton="0" quotePrefix="0" xfId="0">
      <alignment horizontal="center" vertical="top"/>
    </xf>
    <xf numFmtId="0" fontId="14" fillId="0" borderId="3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left" vertical="center" indent="1"/>
    </xf>
    <xf numFmtId="0" fontId="20" fillId="0" borderId="2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right" vertical="center" indent="1"/>
    </xf>
    <xf numFmtId="164" fontId="20" fillId="0" borderId="2" applyAlignment="1" pivotButton="0" quotePrefix="0" xfId="0">
      <alignment horizontal="left" vertical="center" indent="1"/>
    </xf>
    <xf numFmtId="0" fontId="17" fillId="0" borderId="4" applyAlignment="1" pivotButton="0" quotePrefix="0" xfId="0">
      <alignment vertical="center" indent="1"/>
    </xf>
    <xf numFmtId="0" fontId="14" fillId="0" borderId="4" applyAlignment="1" pivotButton="0" quotePrefix="0" xfId="0">
      <alignment vertical="center" wrapText="1"/>
    </xf>
    <xf numFmtId="164" fontId="14" fillId="0" borderId="4" applyAlignment="1" pivotButton="0" quotePrefix="0" xfId="0">
      <alignment vertical="center"/>
    </xf>
    <xf numFmtId="0" fontId="14" fillId="0" borderId="4" applyAlignment="1" pivotButton="0" quotePrefix="0" xfId="0">
      <alignment vertical="center"/>
    </xf>
    <xf numFmtId="0" fontId="21" fillId="0" borderId="3" applyAlignment="1" pivotButton="0" quotePrefix="0" xfId="0">
      <alignment vertical="center" indent="1"/>
    </xf>
    <xf numFmtId="0" fontId="14" fillId="0" borderId="3" applyAlignment="1" pivotButton="0" quotePrefix="0" xfId="0">
      <alignment vertical="center" wrapText="1"/>
    </xf>
    <xf numFmtId="164" fontId="14" fillId="0" borderId="3" applyAlignment="1" pivotButton="0" quotePrefix="0" xfId="0">
      <alignment vertical="center"/>
    </xf>
    <xf numFmtId="0" fontId="14" fillId="0" borderId="3" applyAlignment="1" pivotButton="0" quotePrefix="0" xfId="0">
      <alignment vertical="center"/>
    </xf>
    <xf numFmtId="0" fontId="12" fillId="0" borderId="0" pivotButton="0" quotePrefix="0" xfId="0"/>
  </cellXfs>
  <cellStyles count="1">
    <cellStyle name="Normal" xfId="0" builtinId="0" hidden="0"/>
  </cellStyles>
  <dxfs count="5"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ont>
        <name val="Inter"/>
        <family val="2"/>
        <b val="1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b val="1"/>
        <color rgb="003D6B45"/>
        <sz val="10"/>
      </font>
      <fill>
        <patternFill patternType="solid">
          <fgColor rgb="00E1EBDD"/>
          <bgColor rgb="00E1EBDD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rainingMatrix" displayName="TrainingMatrix" ref="A5:M47" headerRowCount="1">
  <autoFilter ref="A5:M47"/>
  <tableColumns count="13">
    <tableColumn id="1" name="Name"/>
    <tableColumn id="2" name="Role"/>
    <tableColumn id="3" name="Location"/>
    <tableColumn id="4" name="Start date"/>
    <tableColumn id="5" name="Seasonal (Y/N)"/>
    <tableColumn id="6" name="Age and ID verification"/>
    <tableColumn id="7" name="Product and sales rules"/>
    <tableColumn id="8" name="Recordkeeping"/>
    <tableColumn id="9" name="Security and incident response"/>
    <tableColumn id="10" name="Workplace safety"/>
    <tableColumn id="11" name="Role-specific SOPs"/>
    <tableColumn id="12" name="Missing or expired"/>
    <tableColumn id="13" name="Notes"/>
  </tableColumns>
  <tableStyleInfo name="TableStyleLight1" showRowStripes="0"/>
</table>
</file>

<file path=xl/tables/table2.xml><?xml version="1.0" encoding="utf-8"?>
<table xmlns="http://schemas.openxmlformats.org/spreadsheetml/2006/main" id="2" name="SignOffLog" displayName="SignOffLog" ref="A4:G104" headerRowCount="1">
  <autoFilter ref="A4:G104"/>
  <tableColumns count="7">
    <tableColumn id="1" name="Date"/>
    <tableColumn id="2" name="Employee"/>
    <tableColumn id="3" name="Module"/>
    <tableColumn id="4" name="Trainer"/>
    <tableColumn id="5" name="Method"/>
    <tableColumn id="6" name="Employee signature/initials"/>
    <tableColumn id="7" name="Notes"/>
  </tableColumns>
  <tableStyleInfo name="TableStyleLight1" showRowStripes="0"/>
</table>
</file>

<file path=xl/tables/table3.xml><?xml version="1.0" encoding="utf-8"?>
<table xmlns="http://schemas.openxmlformats.org/spreadsheetml/2006/main" id="3" name="SeasonalOnboarding" displayName="SeasonalOnboarding" ref="A7:E21" headerRowCount="1">
  <autoFilter ref="A7:E21"/>
  <tableColumns count="5">
    <tableColumn id="1" name="Stage"/>
    <tableColumn id="2" name="Checklist item"/>
    <tableColumn id="3" name="Done (date)"/>
    <tableColumn id="4" name="Checked by"/>
    <tableColumn id="5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Training Matrix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Training Matrix</t>
        </is>
      </c>
    </row>
    <row r="5">
      <c r="B5" s="6" t="inlineStr">
        <is>
          <t>Who has been trained on what, when it expires, and a signed record behind every date.</t>
        </is>
      </c>
    </row>
    <row r="6" ht="26" customHeight="1">
      <c r="B6" s="7" t="inlineStr">
        <is>
          <t>Intended for: managers and trainers onboarding and tracking staff, including seasonal hires.   |   Version 2.0 · Content reviewed September 26, 2026</t>
        </is>
      </c>
    </row>
    <row r="8" ht="32" customHeight="1">
      <c r="A8" s="8" t="n">
        <v>1</v>
      </c>
      <c r="B8" s="9" t="inlineStr">
        <is>
          <t>Replace or delete the rows marked EXAMPLE. Add one row per employee, including temporary and seasonal staff.</t>
        </is>
      </c>
    </row>
    <row r="9" ht="46" customHeight="1">
      <c r="A9" s="8" t="n">
        <v>2</v>
      </c>
      <c r="B9" s="9" t="inlineStr">
        <is>
          <t>Rename the module headers to match your program. Above each one, set Renew every (months). The 12-month values are examples, not requirements: enter the period your rules or policy set, or leave it blank if the module does not expire.</t>
        </is>
      </c>
    </row>
    <row r="10" ht="32" customHeight="1">
      <c r="A10" s="8" t="n">
        <v>3</v>
      </c>
      <c r="B10" s="9" t="inlineStr">
        <is>
          <t>Enter the date each person completed each module. Type N/A only where a module does not apply to the role.</t>
        </is>
      </c>
    </row>
    <row r="11" ht="18" customHeight="1">
      <c r="A11" s="8" t="n">
        <v>4</v>
      </c>
      <c r="B11" s="9" t="inlineStr">
        <is>
          <t>Record every session on the Sign-off log, with the trainer, the method, and the employee's initials.</t>
        </is>
      </c>
    </row>
    <row r="12" ht="32" customHeight="1">
      <c r="A12" s="8" t="n">
        <v>5</v>
      </c>
      <c r="B12" s="9" t="inlineStr">
        <is>
          <t>Practice, do not just explain. Role-play age and ID checks, including a hesitant or difficult customer.</t>
        </is>
      </c>
    </row>
    <row r="13" ht="32" customHeight="1">
      <c r="A13" s="8" t="n">
        <v>6</v>
      </c>
      <c r="B13" s="9" t="inlineStr">
        <is>
          <t>Train each person before they perform the related task, not by a set week. For seasonal hires, work through the Seasonal onboarding sheet before anyone makes an unsupervised sale.</t>
        </is>
      </c>
    </row>
    <row r="14" ht="32" customHeight="1">
      <c r="A14" s="8" t="n">
        <v>7</v>
      </c>
      <c r="B14" s="9" t="inlineStr">
        <is>
          <t>Review the matrix before each busy season and at each monthly compliance review. Book training for each red or gold cell.</t>
        </is>
      </c>
    </row>
    <row r="16">
      <c r="B16" s="10" t="inlineStr">
        <is>
          <t>What the colors mean</t>
        </is>
      </c>
    </row>
    <row r="17" ht="32" customHeight="1">
      <c r="B17" s="9" t="inlineStr">
        <is>
          <t>Red: no completion date yet. Gold: the date is older than the renewal period for that module. Missing or expired counts both for each person.</t>
        </is>
      </c>
    </row>
    <row r="19">
      <c r="B19" s="10" t="inlineStr">
        <is>
          <t>Before you rely on it</t>
        </is>
      </c>
    </row>
    <row r="20" ht="32" customHeight="1">
      <c r="B20" s="9" t="inlineStr">
        <is>
          <t>Training requirements vary by jurisdiction and role. Confirm the modules and renewal periods you need with your regulator or a qualified professional.</t>
        </is>
      </c>
    </row>
    <row r="22">
      <c r="B22" s="10" t="inlineStr">
        <is>
          <t>Suggested cadence</t>
        </is>
      </c>
    </row>
    <row r="23" ht="32" customHeight="1">
      <c r="B23" s="9" t="inlineStr">
        <is>
          <t>Suggested cadence only, not a requirement. Where a law, license condition, lease, or insurer sets a different frequency or deadline, follow that instead.</t>
        </is>
      </c>
    </row>
    <row r="25">
      <c r="B25" s="11" t="inlineStr">
        <is>
          <t>Prepared by SPL Management</t>
        </is>
      </c>
    </row>
    <row r="26">
      <c r="B26" s="12" t="inlineStr">
        <is>
          <t>Want a second set of eyes? spl-management.com/consultation</t>
        </is>
      </c>
    </row>
    <row r="28">
      <c r="A28" s="13" t="inlineStr">
        <is>
          <t>SPL Management · spl-management.com · Managed with Precision</t>
        </is>
      </c>
      <c r="B28" s="14" t="n"/>
      <c r="C28" s="14" t="n"/>
    </row>
    <row r="29">
      <c r="A29" s="15" t="inlineStr">
        <is>
          <t>General information only. Requirements vary by jurisdiction and change often; confirm current rules with your regulator or a qualified professional.</t>
        </is>
      </c>
      <c r="B29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7" customWidth="1" min="2" max="2"/>
    <col width="13" customWidth="1" min="3" max="3"/>
    <col width="12" customWidth="1" min="4" max="4"/>
    <col width="10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1" customWidth="1" min="12" max="12"/>
    <col width="34" customWidth="1" min="13" max="13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Training Matrix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 ht="22" customHeight="1">
      <c r="A3" s="17" t="inlineStr">
        <is>
          <t>Rows marked EXAMPLE are samples: replace or delete them.   Red = not done yet.   Gold = older than the renewal period.   Type N/A where a module does not apply.</t>
        </is>
      </c>
    </row>
    <row r="4" ht="22" customHeight="1">
      <c r="A4" s="18" t="inlineStr">
        <is>
          <t>Renew every (months). The 12s are EXAMPLES: set your own, or leave blank.</t>
        </is>
      </c>
      <c r="F4" s="19" t="n">
        <v>12</v>
      </c>
      <c r="G4" s="19" t="n">
        <v>12</v>
      </c>
      <c r="H4" s="19" t="n">
        <v>12</v>
      </c>
      <c r="I4" s="19" t="n">
        <v>12</v>
      </c>
      <c r="J4" s="19" t="n">
        <v>12</v>
      </c>
      <c r="K4" s="19" t="n"/>
    </row>
    <row r="5" ht="44" customHeight="1">
      <c r="A5" s="20" t="inlineStr">
        <is>
          <t>Name</t>
        </is>
      </c>
      <c r="B5" s="20" t="inlineStr">
        <is>
          <t>Role</t>
        </is>
      </c>
      <c r="C5" s="20" t="inlineStr">
        <is>
          <t>Location</t>
        </is>
      </c>
      <c r="D5" s="20" t="inlineStr">
        <is>
          <t>Start date</t>
        </is>
      </c>
      <c r="E5" s="20" t="inlineStr">
        <is>
          <t>Seasonal (Y/N)</t>
        </is>
      </c>
      <c r="F5" s="20" t="inlineStr">
        <is>
          <t>Age and ID verification</t>
        </is>
      </c>
      <c r="G5" s="20" t="inlineStr">
        <is>
          <t>Product and sales rules</t>
        </is>
      </c>
      <c r="H5" s="20" t="inlineStr">
        <is>
          <t>Recordkeeping</t>
        </is>
      </c>
      <c r="I5" s="20" t="inlineStr">
        <is>
          <t>Security and incident response</t>
        </is>
      </c>
      <c r="J5" s="20" t="inlineStr">
        <is>
          <t>Workplace safety</t>
        </is>
      </c>
      <c r="K5" s="20" t="inlineStr">
        <is>
          <t>Role-specific SOPs</t>
        </is>
      </c>
      <c r="L5" s="20" t="inlineStr">
        <is>
          <t>Missing or expired</t>
        </is>
      </c>
      <c r="M5" s="20" t="inlineStr">
        <is>
          <t>Notes</t>
        </is>
      </c>
    </row>
    <row r="6" ht="27" customHeight="1">
      <c r="A6" s="21" t="inlineStr">
        <is>
          <t>EXAMPLE: J. Rivera</t>
        </is>
      </c>
      <c r="B6" s="21" t="inlineStr">
        <is>
          <t>Shift lead</t>
        </is>
      </c>
      <c r="C6" s="21" t="inlineStr">
        <is>
          <t>Location A</t>
        </is>
      </c>
      <c r="D6" s="22">
        <f>TODAY()-720</f>
        <v/>
      </c>
      <c r="E6" s="23" t="inlineStr">
        <is>
          <t>N</t>
        </is>
      </c>
      <c r="F6" s="24">
        <f>TODAY()-90</f>
        <v/>
      </c>
      <c r="G6" s="24">
        <f>TODAY()-90</f>
        <v/>
      </c>
      <c r="H6" s="24">
        <f>TODAY()-200</f>
        <v/>
      </c>
      <c r="I6" s="24">
        <f>TODAY()-150</f>
        <v/>
      </c>
      <c r="J6" s="24">
        <f>TODAY()-400</f>
        <v/>
      </c>
      <c r="K6" s="24">
        <f>TODAY()-500</f>
        <v/>
      </c>
      <c r="L6" s="25">
        <f>IF($A6="","",COUNTBLANK(F6:K6)+SUMPRODUCT(ISNUMBER(F6:K6)*ISNUMBER($F$4:$K$4)*(F6:K6&lt;DATE(YEAR(TODAY()),MONTH(TODAY())-$F$4:$K$4,DAY(TODAY())))))</f>
        <v/>
      </c>
      <c r="M6" s="26" t="inlineStr">
        <is>
          <t>EXAMPLE. Workplace safety is past its renewal: cell shows gold.</t>
        </is>
      </c>
    </row>
    <row r="7" ht="27" customHeight="1">
      <c r="A7" s="21" t="inlineStr">
        <is>
          <t>EXAMPLE: S. Okafor</t>
        </is>
      </c>
      <c r="B7" s="21" t="inlineStr">
        <is>
          <t>Sales associate</t>
        </is>
      </c>
      <c r="C7" s="21" t="inlineStr">
        <is>
          <t>Location B</t>
        </is>
      </c>
      <c r="D7" s="22">
        <f>TODAY()-20</f>
        <v/>
      </c>
      <c r="E7" s="23" t="inlineStr">
        <is>
          <t>Y</t>
        </is>
      </c>
      <c r="F7" s="24">
        <f>TODAY()-19</f>
        <v/>
      </c>
      <c r="G7" s="24">
        <f>TODAY()-19</f>
        <v/>
      </c>
      <c r="H7" s="24">
        <f>TODAY()-18</f>
        <v/>
      </c>
      <c r="I7" s="27" t="n"/>
      <c r="J7" s="24">
        <f>TODAY()-19</f>
        <v/>
      </c>
      <c r="K7" s="27" t="n"/>
      <c r="L7" s="25">
        <f>IF($A7="","",COUNTBLANK(F7:K7)+SUMPRODUCT(ISNUMBER(F7:K7)*ISNUMBER($F$4:$K$4)*(F7:K7&lt;DATE(YEAR(TODAY()),MONTH(TODAY())-$F$4:$K$4,DAY(TODAY())))))</f>
        <v/>
      </c>
      <c r="M7" s="26" t="inlineStr">
        <is>
          <t>EXAMPLE. Seasonal hire. Blank cells show red: not done yet.</t>
        </is>
      </c>
    </row>
    <row r="8" ht="27" customHeight="1">
      <c r="A8" s="21" t="inlineStr">
        <is>
          <t>EXAMPLE: M. Chen</t>
        </is>
      </c>
      <c r="B8" s="21" t="inlineStr">
        <is>
          <t>Manager</t>
        </is>
      </c>
      <c r="C8" s="21" t="inlineStr">
        <is>
          <t>Location A</t>
        </is>
      </c>
      <c r="D8" s="22">
        <f>TODAY()-1100</f>
        <v/>
      </c>
      <c r="E8" s="23" t="inlineStr">
        <is>
          <t>N</t>
        </is>
      </c>
      <c r="F8" s="24">
        <f>TODAY()-60</f>
        <v/>
      </c>
      <c r="G8" s="24">
        <f>TODAY()-60</f>
        <v/>
      </c>
      <c r="H8" s="24">
        <f>TODAY()-60</f>
        <v/>
      </c>
      <c r="I8" s="24">
        <f>TODAY()-45</f>
        <v/>
      </c>
      <c r="J8" s="24">
        <f>TODAY()-45</f>
        <v/>
      </c>
      <c r="K8" s="24">
        <f>TODAY()-300</f>
        <v/>
      </c>
      <c r="L8" s="25">
        <f>IF($A8="","",COUNTBLANK(F8:K8)+SUMPRODUCT(ISNUMBER(F8:K8)*ISNUMBER($F$4:$K$4)*(F8:K8&lt;DATE(YEAR(TODAY()),MONTH(TODAY())-$F$4:$K$4,DAY(TODAY())))))</f>
        <v/>
      </c>
      <c r="M8" s="26" t="inlineStr">
        <is>
          <t>EXAMPLE. All current.</t>
        </is>
      </c>
    </row>
    <row r="9" ht="27" customHeight="1">
      <c r="A9" s="21" t="inlineStr">
        <is>
          <t>EXAMPLE: A. Patel</t>
        </is>
      </c>
      <c r="B9" s="21" t="inlineStr">
        <is>
          <t>Receiving clerk</t>
        </is>
      </c>
      <c r="C9" s="21" t="inlineStr">
        <is>
          <t>Location B</t>
        </is>
      </c>
      <c r="D9" s="22">
        <f>TODAY()-400</f>
        <v/>
      </c>
      <c r="E9" s="23" t="inlineStr">
        <is>
          <t>N</t>
        </is>
      </c>
      <c r="F9" s="24" t="inlineStr">
        <is>
          <t>N/A</t>
        </is>
      </c>
      <c r="G9" s="24">
        <f>TODAY()-120</f>
        <v/>
      </c>
      <c r="H9" s="24">
        <f>TODAY()-120</f>
        <v/>
      </c>
      <c r="I9" s="24">
        <f>TODAY()-100</f>
        <v/>
      </c>
      <c r="J9" s="24">
        <f>TODAY()-100</f>
        <v/>
      </c>
      <c r="K9" s="24">
        <f>TODAY()-120</f>
        <v/>
      </c>
      <c r="L9" s="25">
        <f>IF($A9="","",COUNTBLANK(F9:K9)+SUMPRODUCT(ISNUMBER(F9:K9)*ISNUMBER($F$4:$K$4)*(F9:K9&lt;DATE(YEAR(TODAY()),MONTH(TODAY())-$F$4:$K$4,DAY(TODAY())))))</f>
        <v/>
      </c>
      <c r="M9" s="26" t="inlineStr">
        <is>
          <t>EXAMPLE. N/A where a module does not apply to the role.</t>
        </is>
      </c>
    </row>
    <row r="10" ht="27" customHeight="1">
      <c r="A10" s="21" t="inlineStr">
        <is>
          <t>EXAMPLE: D. Morgan</t>
        </is>
      </c>
      <c r="B10" s="21" t="inlineStr">
        <is>
          <t>Sales associate</t>
        </is>
      </c>
      <c r="C10" s="21" t="inlineStr">
        <is>
          <t>Location A</t>
        </is>
      </c>
      <c r="D10" s="22">
        <f>TODAY()+5</f>
        <v/>
      </c>
      <c r="E10" s="23" t="inlineStr">
        <is>
          <t>Y</t>
        </is>
      </c>
      <c r="F10" s="27" t="n"/>
      <c r="G10" s="27" t="n"/>
      <c r="H10" s="27" t="n"/>
      <c r="I10" s="27" t="n"/>
      <c r="J10" s="27" t="n"/>
      <c r="K10" s="27" t="n"/>
      <c r="L10" s="25">
        <f>IF($A10="","",COUNTBLANK(F10:K10)+SUMPRODUCT(ISNUMBER(F10:K10)*ISNUMBER($F$4:$K$4)*(F10:K10&lt;DATE(YEAR(TODAY()),MONTH(TODAY())-$F$4:$K$4,DAY(TODAY())))))</f>
        <v/>
      </c>
      <c r="M10" s="26" t="inlineStr">
        <is>
          <t>EXAMPLE. Starts soon. Use the Seasonal onboarding sheet.</t>
        </is>
      </c>
    </row>
    <row r="11">
      <c r="A11" s="28" t="n"/>
      <c r="B11" s="28" t="n"/>
      <c r="C11" s="28" t="n"/>
      <c r="D11" s="29" t="n"/>
      <c r="E11" s="30" t="n"/>
      <c r="F11" s="27" t="n"/>
      <c r="G11" s="27" t="n"/>
      <c r="H11" s="27" t="n"/>
      <c r="I11" s="27" t="n"/>
      <c r="J11" s="27" t="n"/>
      <c r="K11" s="27" t="n"/>
      <c r="L11" s="25">
        <f>IF($A11="","",COUNTBLANK(F11:K11)+SUMPRODUCT(ISNUMBER(F11:K11)*ISNUMBER($F$4:$K$4)*(F11:K11&lt;DATE(YEAR(TODAY()),MONTH(TODAY())-$F$4:$K$4,DAY(TODAY())))))</f>
        <v/>
      </c>
      <c r="M11" s="31" t="n"/>
    </row>
    <row r="12">
      <c r="A12" s="28" t="n"/>
      <c r="B12" s="28" t="n"/>
      <c r="C12" s="28" t="n"/>
      <c r="D12" s="29" t="n"/>
      <c r="E12" s="30" t="n"/>
      <c r="F12" s="27" t="n"/>
      <c r="G12" s="27" t="n"/>
      <c r="H12" s="27" t="n"/>
      <c r="I12" s="27" t="n"/>
      <c r="J12" s="27" t="n"/>
      <c r="K12" s="27" t="n"/>
      <c r="L12" s="25">
        <f>IF($A12="","",COUNTBLANK(F12:K12)+SUMPRODUCT(ISNUMBER(F12:K12)*ISNUMBER($F$4:$K$4)*(F12:K12&lt;DATE(YEAR(TODAY()),MONTH(TODAY())-$F$4:$K$4,DAY(TODAY())))))</f>
        <v/>
      </c>
      <c r="M12" s="31" t="n"/>
    </row>
    <row r="13">
      <c r="A13" s="28" t="n"/>
      <c r="B13" s="28" t="n"/>
      <c r="C13" s="28" t="n"/>
      <c r="D13" s="29" t="n"/>
      <c r="E13" s="30" t="n"/>
      <c r="F13" s="27" t="n"/>
      <c r="G13" s="27" t="n"/>
      <c r="H13" s="27" t="n"/>
      <c r="I13" s="27" t="n"/>
      <c r="J13" s="27" t="n"/>
      <c r="K13" s="27" t="n"/>
      <c r="L13" s="25">
        <f>IF($A13="","",COUNTBLANK(F13:K13)+SUMPRODUCT(ISNUMBER(F13:K13)*ISNUMBER($F$4:$K$4)*(F13:K13&lt;DATE(YEAR(TODAY()),MONTH(TODAY())-$F$4:$K$4,DAY(TODAY())))))</f>
        <v/>
      </c>
      <c r="M13" s="31" t="n"/>
    </row>
    <row r="14">
      <c r="A14" s="28" t="n"/>
      <c r="B14" s="28" t="n"/>
      <c r="C14" s="28" t="n"/>
      <c r="D14" s="29" t="n"/>
      <c r="E14" s="30" t="n"/>
      <c r="F14" s="27" t="n"/>
      <c r="G14" s="27" t="n"/>
      <c r="H14" s="27" t="n"/>
      <c r="I14" s="27" t="n"/>
      <c r="J14" s="27" t="n"/>
      <c r="K14" s="27" t="n"/>
      <c r="L14" s="25">
        <f>IF($A14="","",COUNTBLANK(F14:K14)+SUMPRODUCT(ISNUMBER(F14:K14)*ISNUMBER($F$4:$K$4)*(F14:K14&lt;DATE(YEAR(TODAY()),MONTH(TODAY())-$F$4:$K$4,DAY(TODAY())))))</f>
        <v/>
      </c>
      <c r="M14" s="31" t="n"/>
    </row>
    <row r="15">
      <c r="A15" s="28" t="n"/>
      <c r="B15" s="28" t="n"/>
      <c r="C15" s="28" t="n"/>
      <c r="D15" s="29" t="n"/>
      <c r="E15" s="30" t="n"/>
      <c r="F15" s="27" t="n"/>
      <c r="G15" s="27" t="n"/>
      <c r="H15" s="27" t="n"/>
      <c r="I15" s="27" t="n"/>
      <c r="J15" s="27" t="n"/>
      <c r="K15" s="27" t="n"/>
      <c r="L15" s="25">
        <f>IF($A15="","",COUNTBLANK(F15:K15)+SUMPRODUCT(ISNUMBER(F15:K15)*ISNUMBER($F$4:$K$4)*(F15:K15&lt;DATE(YEAR(TODAY()),MONTH(TODAY())-$F$4:$K$4,DAY(TODAY())))))</f>
        <v/>
      </c>
      <c r="M15" s="31" t="n"/>
    </row>
    <row r="16">
      <c r="A16" s="28" t="n"/>
      <c r="B16" s="28" t="n"/>
      <c r="C16" s="28" t="n"/>
      <c r="D16" s="29" t="n"/>
      <c r="E16" s="30" t="n"/>
      <c r="F16" s="27" t="n"/>
      <c r="G16" s="27" t="n"/>
      <c r="H16" s="27" t="n"/>
      <c r="I16" s="27" t="n"/>
      <c r="J16" s="27" t="n"/>
      <c r="K16" s="27" t="n"/>
      <c r="L16" s="25">
        <f>IF($A16="","",COUNTBLANK(F16:K16)+SUMPRODUCT(ISNUMBER(F16:K16)*ISNUMBER($F$4:$K$4)*(F16:K16&lt;DATE(YEAR(TODAY()),MONTH(TODAY())-$F$4:$K$4,DAY(TODAY())))))</f>
        <v/>
      </c>
      <c r="M16" s="31" t="n"/>
    </row>
    <row r="17">
      <c r="A17" s="28" t="n"/>
      <c r="B17" s="28" t="n"/>
      <c r="C17" s="28" t="n"/>
      <c r="D17" s="29" t="n"/>
      <c r="E17" s="30" t="n"/>
      <c r="F17" s="27" t="n"/>
      <c r="G17" s="27" t="n"/>
      <c r="H17" s="27" t="n"/>
      <c r="I17" s="27" t="n"/>
      <c r="J17" s="27" t="n"/>
      <c r="K17" s="27" t="n"/>
      <c r="L17" s="25">
        <f>IF($A17="","",COUNTBLANK(F17:K17)+SUMPRODUCT(ISNUMBER(F17:K17)*ISNUMBER($F$4:$K$4)*(F17:K17&lt;DATE(YEAR(TODAY()),MONTH(TODAY())-$F$4:$K$4,DAY(TODAY())))))</f>
        <v/>
      </c>
      <c r="M17" s="31" t="n"/>
    </row>
    <row r="18">
      <c r="A18" s="28" t="n"/>
      <c r="B18" s="28" t="n"/>
      <c r="C18" s="28" t="n"/>
      <c r="D18" s="29" t="n"/>
      <c r="E18" s="30" t="n"/>
      <c r="F18" s="27" t="n"/>
      <c r="G18" s="27" t="n"/>
      <c r="H18" s="27" t="n"/>
      <c r="I18" s="27" t="n"/>
      <c r="J18" s="27" t="n"/>
      <c r="K18" s="27" t="n"/>
      <c r="L18" s="25">
        <f>IF($A18="","",COUNTBLANK(F18:K18)+SUMPRODUCT(ISNUMBER(F18:K18)*ISNUMBER($F$4:$K$4)*(F18:K18&lt;DATE(YEAR(TODAY()),MONTH(TODAY())-$F$4:$K$4,DAY(TODAY())))))</f>
        <v/>
      </c>
      <c r="M18" s="31" t="n"/>
    </row>
    <row r="19">
      <c r="A19" s="28" t="n"/>
      <c r="B19" s="28" t="n"/>
      <c r="C19" s="28" t="n"/>
      <c r="D19" s="29" t="n"/>
      <c r="E19" s="30" t="n"/>
      <c r="F19" s="27" t="n"/>
      <c r="G19" s="27" t="n"/>
      <c r="H19" s="27" t="n"/>
      <c r="I19" s="27" t="n"/>
      <c r="J19" s="27" t="n"/>
      <c r="K19" s="27" t="n"/>
      <c r="L19" s="25">
        <f>IF($A19="","",COUNTBLANK(F19:K19)+SUMPRODUCT(ISNUMBER(F19:K19)*ISNUMBER($F$4:$K$4)*(F19:K19&lt;DATE(YEAR(TODAY()),MONTH(TODAY())-$F$4:$K$4,DAY(TODAY())))))</f>
        <v/>
      </c>
      <c r="M19" s="31" t="n"/>
    </row>
    <row r="20">
      <c r="A20" s="28" t="n"/>
      <c r="B20" s="28" t="n"/>
      <c r="C20" s="28" t="n"/>
      <c r="D20" s="29" t="n"/>
      <c r="E20" s="30" t="n"/>
      <c r="F20" s="27" t="n"/>
      <c r="G20" s="27" t="n"/>
      <c r="H20" s="27" t="n"/>
      <c r="I20" s="27" t="n"/>
      <c r="J20" s="27" t="n"/>
      <c r="K20" s="27" t="n"/>
      <c r="L20" s="25">
        <f>IF($A20="","",COUNTBLANK(F20:K20)+SUMPRODUCT(ISNUMBER(F20:K20)*ISNUMBER($F$4:$K$4)*(F20:K20&lt;DATE(YEAR(TODAY()),MONTH(TODAY())-$F$4:$K$4,DAY(TODAY())))))</f>
        <v/>
      </c>
      <c r="M20" s="31" t="n"/>
    </row>
    <row r="21">
      <c r="A21" s="28" t="n"/>
      <c r="B21" s="28" t="n"/>
      <c r="C21" s="28" t="n"/>
      <c r="D21" s="29" t="n"/>
      <c r="E21" s="30" t="n"/>
      <c r="F21" s="27" t="n"/>
      <c r="G21" s="27" t="n"/>
      <c r="H21" s="27" t="n"/>
      <c r="I21" s="27" t="n"/>
      <c r="J21" s="27" t="n"/>
      <c r="K21" s="27" t="n"/>
      <c r="L21" s="25">
        <f>IF($A21="","",COUNTBLANK(F21:K21)+SUMPRODUCT(ISNUMBER(F21:K21)*ISNUMBER($F$4:$K$4)*(F21:K21&lt;DATE(YEAR(TODAY()),MONTH(TODAY())-$F$4:$K$4,DAY(TODAY())))))</f>
        <v/>
      </c>
      <c r="M21" s="31" t="n"/>
    </row>
    <row r="22">
      <c r="A22" s="28" t="n"/>
      <c r="B22" s="28" t="n"/>
      <c r="C22" s="28" t="n"/>
      <c r="D22" s="29" t="n"/>
      <c r="E22" s="30" t="n"/>
      <c r="F22" s="27" t="n"/>
      <c r="G22" s="27" t="n"/>
      <c r="H22" s="27" t="n"/>
      <c r="I22" s="27" t="n"/>
      <c r="J22" s="27" t="n"/>
      <c r="K22" s="27" t="n"/>
      <c r="L22" s="25">
        <f>IF($A22="","",COUNTBLANK(F22:K22)+SUMPRODUCT(ISNUMBER(F22:K22)*ISNUMBER($F$4:$K$4)*(F22:K22&lt;DATE(YEAR(TODAY()),MONTH(TODAY())-$F$4:$K$4,DAY(TODAY())))))</f>
        <v/>
      </c>
      <c r="M22" s="31" t="n"/>
    </row>
    <row r="23">
      <c r="A23" s="28" t="n"/>
      <c r="B23" s="28" t="n"/>
      <c r="C23" s="28" t="n"/>
      <c r="D23" s="29" t="n"/>
      <c r="E23" s="30" t="n"/>
      <c r="F23" s="27" t="n"/>
      <c r="G23" s="27" t="n"/>
      <c r="H23" s="27" t="n"/>
      <c r="I23" s="27" t="n"/>
      <c r="J23" s="27" t="n"/>
      <c r="K23" s="27" t="n"/>
      <c r="L23" s="25">
        <f>IF($A23="","",COUNTBLANK(F23:K23)+SUMPRODUCT(ISNUMBER(F23:K23)*ISNUMBER($F$4:$K$4)*(F23:K23&lt;DATE(YEAR(TODAY()),MONTH(TODAY())-$F$4:$K$4,DAY(TODAY())))))</f>
        <v/>
      </c>
      <c r="M23" s="31" t="n"/>
    </row>
    <row r="24">
      <c r="A24" s="28" t="n"/>
      <c r="B24" s="28" t="n"/>
      <c r="C24" s="28" t="n"/>
      <c r="D24" s="29" t="n"/>
      <c r="E24" s="30" t="n"/>
      <c r="F24" s="27" t="n"/>
      <c r="G24" s="27" t="n"/>
      <c r="H24" s="27" t="n"/>
      <c r="I24" s="27" t="n"/>
      <c r="J24" s="27" t="n"/>
      <c r="K24" s="27" t="n"/>
      <c r="L24" s="25">
        <f>IF($A24="","",COUNTBLANK(F24:K24)+SUMPRODUCT(ISNUMBER(F24:K24)*ISNUMBER($F$4:$K$4)*(F24:K24&lt;DATE(YEAR(TODAY()),MONTH(TODAY())-$F$4:$K$4,DAY(TODAY())))))</f>
        <v/>
      </c>
      <c r="M24" s="31" t="n"/>
    </row>
    <row r="25">
      <c r="A25" s="28" t="n"/>
      <c r="B25" s="28" t="n"/>
      <c r="C25" s="28" t="n"/>
      <c r="D25" s="29" t="n"/>
      <c r="E25" s="30" t="n"/>
      <c r="F25" s="27" t="n"/>
      <c r="G25" s="27" t="n"/>
      <c r="H25" s="27" t="n"/>
      <c r="I25" s="27" t="n"/>
      <c r="J25" s="27" t="n"/>
      <c r="K25" s="27" t="n"/>
      <c r="L25" s="25">
        <f>IF($A25="","",COUNTBLANK(F25:K25)+SUMPRODUCT(ISNUMBER(F25:K25)*ISNUMBER($F$4:$K$4)*(F25:K25&lt;DATE(YEAR(TODAY()),MONTH(TODAY())-$F$4:$K$4,DAY(TODAY())))))</f>
        <v/>
      </c>
      <c r="M25" s="31" t="n"/>
    </row>
    <row r="26">
      <c r="A26" s="28" t="n"/>
      <c r="B26" s="28" t="n"/>
      <c r="C26" s="28" t="n"/>
      <c r="D26" s="29" t="n"/>
      <c r="E26" s="30" t="n"/>
      <c r="F26" s="27" t="n"/>
      <c r="G26" s="27" t="n"/>
      <c r="H26" s="27" t="n"/>
      <c r="I26" s="27" t="n"/>
      <c r="J26" s="27" t="n"/>
      <c r="K26" s="27" t="n"/>
      <c r="L26" s="25">
        <f>IF($A26="","",COUNTBLANK(F26:K26)+SUMPRODUCT(ISNUMBER(F26:K26)*ISNUMBER($F$4:$K$4)*(F26:K26&lt;DATE(YEAR(TODAY()),MONTH(TODAY())-$F$4:$K$4,DAY(TODAY())))))</f>
        <v/>
      </c>
      <c r="M26" s="31" t="n"/>
    </row>
    <row r="27">
      <c r="A27" s="28" t="n"/>
      <c r="B27" s="28" t="n"/>
      <c r="C27" s="28" t="n"/>
      <c r="D27" s="29" t="n"/>
      <c r="E27" s="30" t="n"/>
      <c r="F27" s="27" t="n"/>
      <c r="G27" s="27" t="n"/>
      <c r="H27" s="27" t="n"/>
      <c r="I27" s="27" t="n"/>
      <c r="J27" s="27" t="n"/>
      <c r="K27" s="27" t="n"/>
      <c r="L27" s="25">
        <f>IF($A27="","",COUNTBLANK(F27:K27)+SUMPRODUCT(ISNUMBER(F27:K27)*ISNUMBER($F$4:$K$4)*(F27:K27&lt;DATE(YEAR(TODAY()),MONTH(TODAY())-$F$4:$K$4,DAY(TODAY())))))</f>
        <v/>
      </c>
      <c r="M27" s="31" t="n"/>
    </row>
    <row r="28">
      <c r="A28" s="28" t="n"/>
      <c r="B28" s="28" t="n"/>
      <c r="C28" s="28" t="n"/>
      <c r="D28" s="29" t="n"/>
      <c r="E28" s="30" t="n"/>
      <c r="F28" s="27" t="n"/>
      <c r="G28" s="27" t="n"/>
      <c r="H28" s="27" t="n"/>
      <c r="I28" s="27" t="n"/>
      <c r="J28" s="27" t="n"/>
      <c r="K28" s="27" t="n"/>
      <c r="L28" s="25">
        <f>IF($A28="","",COUNTBLANK(F28:K28)+SUMPRODUCT(ISNUMBER(F28:K28)*ISNUMBER($F$4:$K$4)*(F28:K28&lt;DATE(YEAR(TODAY()),MONTH(TODAY())-$F$4:$K$4,DAY(TODAY())))))</f>
        <v/>
      </c>
      <c r="M28" s="31" t="n"/>
    </row>
    <row r="29">
      <c r="A29" s="28" t="n"/>
      <c r="B29" s="28" t="n"/>
      <c r="C29" s="28" t="n"/>
      <c r="D29" s="29" t="n"/>
      <c r="E29" s="30" t="n"/>
      <c r="F29" s="27" t="n"/>
      <c r="G29" s="27" t="n"/>
      <c r="H29" s="27" t="n"/>
      <c r="I29" s="27" t="n"/>
      <c r="J29" s="27" t="n"/>
      <c r="K29" s="27" t="n"/>
      <c r="L29" s="25">
        <f>IF($A29="","",COUNTBLANK(F29:K29)+SUMPRODUCT(ISNUMBER(F29:K29)*ISNUMBER($F$4:$K$4)*(F29:K29&lt;DATE(YEAR(TODAY()),MONTH(TODAY())-$F$4:$K$4,DAY(TODAY())))))</f>
        <v/>
      </c>
      <c r="M29" s="31" t="n"/>
    </row>
    <row r="30">
      <c r="A30" s="28" t="n"/>
      <c r="B30" s="28" t="n"/>
      <c r="C30" s="28" t="n"/>
      <c r="D30" s="29" t="n"/>
      <c r="E30" s="30" t="n"/>
      <c r="F30" s="27" t="n"/>
      <c r="G30" s="27" t="n"/>
      <c r="H30" s="27" t="n"/>
      <c r="I30" s="27" t="n"/>
      <c r="J30" s="27" t="n"/>
      <c r="K30" s="27" t="n"/>
      <c r="L30" s="25">
        <f>IF($A30="","",COUNTBLANK(F30:K30)+SUMPRODUCT(ISNUMBER(F30:K30)*ISNUMBER($F$4:$K$4)*(F30:K30&lt;DATE(YEAR(TODAY()),MONTH(TODAY())-$F$4:$K$4,DAY(TODAY())))))</f>
        <v/>
      </c>
      <c r="M30" s="31" t="n"/>
    </row>
    <row r="31">
      <c r="A31" s="28" t="n"/>
      <c r="B31" s="28" t="n"/>
      <c r="C31" s="28" t="n"/>
      <c r="D31" s="29" t="n"/>
      <c r="E31" s="30" t="n"/>
      <c r="F31" s="27" t="n"/>
      <c r="G31" s="27" t="n"/>
      <c r="H31" s="27" t="n"/>
      <c r="I31" s="27" t="n"/>
      <c r="J31" s="27" t="n"/>
      <c r="K31" s="27" t="n"/>
      <c r="L31" s="25">
        <f>IF($A31="","",COUNTBLANK(F31:K31)+SUMPRODUCT(ISNUMBER(F31:K31)*ISNUMBER($F$4:$K$4)*(F31:K31&lt;DATE(YEAR(TODAY()),MONTH(TODAY())-$F$4:$K$4,DAY(TODAY())))))</f>
        <v/>
      </c>
      <c r="M31" s="31" t="n"/>
    </row>
    <row r="32">
      <c r="A32" s="28" t="n"/>
      <c r="B32" s="28" t="n"/>
      <c r="C32" s="28" t="n"/>
      <c r="D32" s="29" t="n"/>
      <c r="E32" s="30" t="n"/>
      <c r="F32" s="27" t="n"/>
      <c r="G32" s="27" t="n"/>
      <c r="H32" s="27" t="n"/>
      <c r="I32" s="27" t="n"/>
      <c r="J32" s="27" t="n"/>
      <c r="K32" s="27" t="n"/>
      <c r="L32" s="25">
        <f>IF($A32="","",COUNTBLANK(F32:K32)+SUMPRODUCT(ISNUMBER(F32:K32)*ISNUMBER($F$4:$K$4)*(F32:K32&lt;DATE(YEAR(TODAY()),MONTH(TODAY())-$F$4:$K$4,DAY(TODAY())))))</f>
        <v/>
      </c>
      <c r="M32" s="31" t="n"/>
    </row>
    <row r="33">
      <c r="A33" s="28" t="n"/>
      <c r="B33" s="28" t="n"/>
      <c r="C33" s="28" t="n"/>
      <c r="D33" s="29" t="n"/>
      <c r="E33" s="30" t="n"/>
      <c r="F33" s="27" t="n"/>
      <c r="G33" s="27" t="n"/>
      <c r="H33" s="27" t="n"/>
      <c r="I33" s="27" t="n"/>
      <c r="J33" s="27" t="n"/>
      <c r="K33" s="27" t="n"/>
      <c r="L33" s="25">
        <f>IF($A33="","",COUNTBLANK(F33:K33)+SUMPRODUCT(ISNUMBER(F33:K33)*ISNUMBER($F$4:$K$4)*(F33:K33&lt;DATE(YEAR(TODAY()),MONTH(TODAY())-$F$4:$K$4,DAY(TODAY())))))</f>
        <v/>
      </c>
      <c r="M33" s="31" t="n"/>
    </row>
    <row r="34">
      <c r="A34" s="28" t="n"/>
      <c r="B34" s="28" t="n"/>
      <c r="C34" s="28" t="n"/>
      <c r="D34" s="29" t="n"/>
      <c r="E34" s="30" t="n"/>
      <c r="F34" s="27" t="n"/>
      <c r="G34" s="27" t="n"/>
      <c r="H34" s="27" t="n"/>
      <c r="I34" s="27" t="n"/>
      <c r="J34" s="27" t="n"/>
      <c r="K34" s="27" t="n"/>
      <c r="L34" s="25">
        <f>IF($A34="","",COUNTBLANK(F34:K34)+SUMPRODUCT(ISNUMBER(F34:K34)*ISNUMBER($F$4:$K$4)*(F34:K34&lt;DATE(YEAR(TODAY()),MONTH(TODAY())-$F$4:$K$4,DAY(TODAY())))))</f>
        <v/>
      </c>
      <c r="M34" s="31" t="n"/>
    </row>
    <row r="35">
      <c r="A35" s="28" t="n"/>
      <c r="B35" s="28" t="n"/>
      <c r="C35" s="28" t="n"/>
      <c r="D35" s="29" t="n"/>
      <c r="E35" s="30" t="n"/>
      <c r="F35" s="27" t="n"/>
      <c r="G35" s="27" t="n"/>
      <c r="H35" s="27" t="n"/>
      <c r="I35" s="27" t="n"/>
      <c r="J35" s="27" t="n"/>
      <c r="K35" s="27" t="n"/>
      <c r="L35" s="25">
        <f>IF($A35="","",COUNTBLANK(F35:K35)+SUMPRODUCT(ISNUMBER(F35:K35)*ISNUMBER($F$4:$K$4)*(F35:K35&lt;DATE(YEAR(TODAY()),MONTH(TODAY())-$F$4:$K$4,DAY(TODAY())))))</f>
        <v/>
      </c>
      <c r="M35" s="31" t="n"/>
    </row>
    <row r="36">
      <c r="A36" s="28" t="n"/>
      <c r="B36" s="28" t="n"/>
      <c r="C36" s="28" t="n"/>
      <c r="D36" s="29" t="n"/>
      <c r="E36" s="30" t="n"/>
      <c r="F36" s="27" t="n"/>
      <c r="G36" s="27" t="n"/>
      <c r="H36" s="27" t="n"/>
      <c r="I36" s="27" t="n"/>
      <c r="J36" s="27" t="n"/>
      <c r="K36" s="27" t="n"/>
      <c r="L36" s="25">
        <f>IF($A36="","",COUNTBLANK(F36:K36)+SUMPRODUCT(ISNUMBER(F36:K36)*ISNUMBER($F$4:$K$4)*(F36:K36&lt;DATE(YEAR(TODAY()),MONTH(TODAY())-$F$4:$K$4,DAY(TODAY())))))</f>
        <v/>
      </c>
      <c r="M36" s="31" t="n"/>
    </row>
    <row r="37">
      <c r="A37" s="28" t="n"/>
      <c r="B37" s="28" t="n"/>
      <c r="C37" s="28" t="n"/>
      <c r="D37" s="29" t="n"/>
      <c r="E37" s="30" t="n"/>
      <c r="F37" s="27" t="n"/>
      <c r="G37" s="27" t="n"/>
      <c r="H37" s="27" t="n"/>
      <c r="I37" s="27" t="n"/>
      <c r="J37" s="27" t="n"/>
      <c r="K37" s="27" t="n"/>
      <c r="L37" s="25">
        <f>IF($A37="","",COUNTBLANK(F37:K37)+SUMPRODUCT(ISNUMBER(F37:K37)*ISNUMBER($F$4:$K$4)*(F37:K37&lt;DATE(YEAR(TODAY()),MONTH(TODAY())-$F$4:$K$4,DAY(TODAY())))))</f>
        <v/>
      </c>
      <c r="M37" s="31" t="n"/>
    </row>
    <row r="38">
      <c r="A38" s="28" t="n"/>
      <c r="B38" s="28" t="n"/>
      <c r="C38" s="28" t="n"/>
      <c r="D38" s="29" t="n"/>
      <c r="E38" s="30" t="n"/>
      <c r="F38" s="27" t="n"/>
      <c r="G38" s="27" t="n"/>
      <c r="H38" s="27" t="n"/>
      <c r="I38" s="27" t="n"/>
      <c r="J38" s="27" t="n"/>
      <c r="K38" s="27" t="n"/>
      <c r="L38" s="25">
        <f>IF($A38="","",COUNTBLANK(F38:K38)+SUMPRODUCT(ISNUMBER(F38:K38)*ISNUMBER($F$4:$K$4)*(F38:K38&lt;DATE(YEAR(TODAY()),MONTH(TODAY())-$F$4:$K$4,DAY(TODAY())))))</f>
        <v/>
      </c>
      <c r="M38" s="31" t="n"/>
    </row>
    <row r="39">
      <c r="A39" s="28" t="n"/>
      <c r="B39" s="28" t="n"/>
      <c r="C39" s="28" t="n"/>
      <c r="D39" s="29" t="n"/>
      <c r="E39" s="30" t="n"/>
      <c r="F39" s="27" t="n"/>
      <c r="G39" s="27" t="n"/>
      <c r="H39" s="27" t="n"/>
      <c r="I39" s="27" t="n"/>
      <c r="J39" s="27" t="n"/>
      <c r="K39" s="27" t="n"/>
      <c r="L39" s="25">
        <f>IF($A39="","",COUNTBLANK(F39:K39)+SUMPRODUCT(ISNUMBER(F39:K39)*ISNUMBER($F$4:$K$4)*(F39:K39&lt;DATE(YEAR(TODAY()),MONTH(TODAY())-$F$4:$K$4,DAY(TODAY())))))</f>
        <v/>
      </c>
      <c r="M39" s="31" t="n"/>
    </row>
    <row r="40">
      <c r="A40" s="28" t="n"/>
      <c r="B40" s="28" t="n"/>
      <c r="C40" s="28" t="n"/>
      <c r="D40" s="29" t="n"/>
      <c r="E40" s="30" t="n"/>
      <c r="F40" s="27" t="n"/>
      <c r="G40" s="27" t="n"/>
      <c r="H40" s="27" t="n"/>
      <c r="I40" s="27" t="n"/>
      <c r="J40" s="27" t="n"/>
      <c r="K40" s="27" t="n"/>
      <c r="L40" s="25">
        <f>IF($A40="","",COUNTBLANK(F40:K40)+SUMPRODUCT(ISNUMBER(F40:K40)*ISNUMBER($F$4:$K$4)*(F40:K40&lt;DATE(YEAR(TODAY()),MONTH(TODAY())-$F$4:$K$4,DAY(TODAY())))))</f>
        <v/>
      </c>
      <c r="M40" s="31" t="n"/>
    </row>
    <row r="41">
      <c r="A41" s="28" t="n"/>
      <c r="B41" s="28" t="n"/>
      <c r="C41" s="28" t="n"/>
      <c r="D41" s="29" t="n"/>
      <c r="E41" s="30" t="n"/>
      <c r="F41" s="27" t="n"/>
      <c r="G41" s="27" t="n"/>
      <c r="H41" s="27" t="n"/>
      <c r="I41" s="27" t="n"/>
      <c r="J41" s="27" t="n"/>
      <c r="K41" s="27" t="n"/>
      <c r="L41" s="25">
        <f>IF($A41="","",COUNTBLANK(F41:K41)+SUMPRODUCT(ISNUMBER(F41:K41)*ISNUMBER($F$4:$K$4)*(F41:K41&lt;DATE(YEAR(TODAY()),MONTH(TODAY())-$F$4:$K$4,DAY(TODAY())))))</f>
        <v/>
      </c>
      <c r="M41" s="31" t="n"/>
    </row>
    <row r="42">
      <c r="A42" s="28" t="n"/>
      <c r="B42" s="28" t="n"/>
      <c r="C42" s="28" t="n"/>
      <c r="D42" s="29" t="n"/>
      <c r="E42" s="30" t="n"/>
      <c r="F42" s="27" t="n"/>
      <c r="G42" s="27" t="n"/>
      <c r="H42" s="27" t="n"/>
      <c r="I42" s="27" t="n"/>
      <c r="J42" s="27" t="n"/>
      <c r="K42" s="27" t="n"/>
      <c r="L42" s="25">
        <f>IF($A42="","",COUNTBLANK(F42:K42)+SUMPRODUCT(ISNUMBER(F42:K42)*ISNUMBER($F$4:$K$4)*(F42:K42&lt;DATE(YEAR(TODAY()),MONTH(TODAY())-$F$4:$K$4,DAY(TODAY())))))</f>
        <v/>
      </c>
      <c r="M42" s="31" t="n"/>
    </row>
    <row r="43">
      <c r="A43" s="28" t="n"/>
      <c r="B43" s="28" t="n"/>
      <c r="C43" s="28" t="n"/>
      <c r="D43" s="29" t="n"/>
      <c r="E43" s="30" t="n"/>
      <c r="F43" s="27" t="n"/>
      <c r="G43" s="27" t="n"/>
      <c r="H43" s="27" t="n"/>
      <c r="I43" s="27" t="n"/>
      <c r="J43" s="27" t="n"/>
      <c r="K43" s="27" t="n"/>
      <c r="L43" s="25">
        <f>IF($A43="","",COUNTBLANK(F43:K43)+SUMPRODUCT(ISNUMBER(F43:K43)*ISNUMBER($F$4:$K$4)*(F43:K43&lt;DATE(YEAR(TODAY()),MONTH(TODAY())-$F$4:$K$4,DAY(TODAY())))))</f>
        <v/>
      </c>
      <c r="M43" s="31" t="n"/>
    </row>
    <row r="44">
      <c r="A44" s="28" t="n"/>
      <c r="B44" s="28" t="n"/>
      <c r="C44" s="28" t="n"/>
      <c r="D44" s="29" t="n"/>
      <c r="E44" s="30" t="n"/>
      <c r="F44" s="27" t="n"/>
      <c r="G44" s="27" t="n"/>
      <c r="H44" s="27" t="n"/>
      <c r="I44" s="27" t="n"/>
      <c r="J44" s="27" t="n"/>
      <c r="K44" s="27" t="n"/>
      <c r="L44" s="25">
        <f>IF($A44="","",COUNTBLANK(F44:K44)+SUMPRODUCT(ISNUMBER(F44:K44)*ISNUMBER($F$4:$K$4)*(F44:K44&lt;DATE(YEAR(TODAY()),MONTH(TODAY())-$F$4:$K$4,DAY(TODAY())))))</f>
        <v/>
      </c>
      <c r="M44" s="31" t="n"/>
    </row>
    <row r="45">
      <c r="A45" s="28" t="n"/>
      <c r="B45" s="28" t="n"/>
      <c r="C45" s="28" t="n"/>
      <c r="D45" s="29" t="n"/>
      <c r="E45" s="30" t="n"/>
      <c r="F45" s="27" t="n"/>
      <c r="G45" s="27" t="n"/>
      <c r="H45" s="27" t="n"/>
      <c r="I45" s="27" t="n"/>
      <c r="J45" s="27" t="n"/>
      <c r="K45" s="27" t="n"/>
      <c r="L45" s="25">
        <f>IF($A45="","",COUNTBLANK(F45:K45)+SUMPRODUCT(ISNUMBER(F45:K45)*ISNUMBER($F$4:$K$4)*(F45:K45&lt;DATE(YEAR(TODAY()),MONTH(TODAY())-$F$4:$K$4,DAY(TODAY())))))</f>
        <v/>
      </c>
      <c r="M45" s="31" t="n"/>
    </row>
    <row r="46">
      <c r="A46" s="28" t="n"/>
      <c r="B46" s="28" t="n"/>
      <c r="C46" s="28" t="n"/>
      <c r="D46" s="29" t="n"/>
      <c r="E46" s="30" t="n"/>
      <c r="F46" s="27" t="n"/>
      <c r="G46" s="27" t="n"/>
      <c r="H46" s="27" t="n"/>
      <c r="I46" s="27" t="n"/>
      <c r="J46" s="27" t="n"/>
      <c r="K46" s="27" t="n"/>
      <c r="L46" s="25">
        <f>IF($A46="","",COUNTBLANK(F46:K46)+SUMPRODUCT(ISNUMBER(F46:K46)*ISNUMBER($F$4:$K$4)*(F46:K46&lt;DATE(YEAR(TODAY()),MONTH(TODAY())-$F$4:$K$4,DAY(TODAY())))))</f>
        <v/>
      </c>
      <c r="M46" s="31" t="n"/>
    </row>
    <row r="47">
      <c r="A47" s="28" t="n"/>
      <c r="B47" s="28" t="n"/>
      <c r="C47" s="28" t="n"/>
      <c r="D47" s="29" t="n"/>
      <c r="E47" s="30" t="n"/>
      <c r="F47" s="27" t="n"/>
      <c r="G47" s="27" t="n"/>
      <c r="H47" s="27" t="n"/>
      <c r="I47" s="27" t="n"/>
      <c r="J47" s="27" t="n"/>
      <c r="K47" s="27" t="n"/>
      <c r="L47" s="25">
        <f>IF($A47="","",COUNTBLANK(F47:K47)+SUMPRODUCT(ISNUMBER(F47:K47)*ISNUMBER($F$4:$K$4)*(F47:K47&lt;DATE(YEAR(TODAY()),MONTH(TODAY())-$F$4:$K$4,DAY(TODAY())))))</f>
        <v/>
      </c>
      <c r="M47" s="31" t="n"/>
    </row>
    <row r="49">
      <c r="A49" s="13" t="inlineStr">
        <is>
          <t>SPL Management · spl-management.com · Managed with Precision</t>
        </is>
      </c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</row>
    <row r="50">
      <c r="A50" s="15" t="inlineStr">
        <is>
          <t>General information only. Requirements vary by jurisdiction and change often; confirm current rules with your regulator or a qualified professional.</t>
        </is>
      </c>
    </row>
  </sheetData>
  <mergeCells count="1">
    <mergeCell ref="A4:E4"/>
  </mergeCells>
  <conditionalFormatting sqref="F6:K47">
    <cfRule type="expression" priority="1" dxfId="0" stopIfTrue="1">
      <formula>AND($A6&lt;&gt;"",F6="")</formula>
    </cfRule>
    <cfRule type="expression" priority="2" dxfId="1" stopIfTrue="1">
      <formula>AND(ISNUMBER(F6),ISNUMBER(F$4),F6&lt;DATE(YEAR(TODAY()),MONTH(TODAY())-F$4,DAY(TODAY())))</formula>
    </cfRule>
  </conditionalFormatting>
  <conditionalFormatting sqref="L6:L47">
    <cfRule type="expression" priority="3" dxfId="2" stopIfTrue="1">
      <formula>AND(ISNUMBER(L6),L6&gt;0)</formula>
    </cfRule>
    <cfRule type="expression" priority="4" dxfId="3" stopIfTrue="1">
      <formula>AND(ISNUMBER(L6),L6=0)</formula>
    </cfRule>
  </conditionalFormatting>
  <conditionalFormatting sqref="A6:M47">
    <cfRule type="expression" priority="5" dxfId="4">
      <formula>MOD(ROW(),2)=0</formula>
    </cfRule>
  </conditionalFormatting>
  <dataValidations count="4">
    <dataValidation sqref="F4:K4" showDropDown="0" showInputMessage="1" showErrorMessage="1" allowBlank="1" errorTitle="Renew every" error="Enter a whole number of months, or leave it blank." promptTitle="Renew every (months)" prompt="Months before this module must be retaken. Blank means it does not expire." type="whole" operator="between">
      <formula1>1</formula1>
      <formula2>120</formula2>
    </dataValidation>
    <dataValidation sqref="F6:K47" showDropDown="0" showInputMessage="0" showErrorMessage="1" allowBlank="1" errorTitle="Completion date" error="Enter the date the module was completed, or N/A." type="custom">
      <formula1>OR(ISNUMBER(F6),UPPER(F6)="N/A")</formula1>
    </dataValidation>
    <dataValidation sqref="E6:E47" showDropDown="0" showInputMessage="0" showErrorMessage="1" allowBlank="1" errorTitle="Seasonal" error="Pick a seasonal from the list." type="list" errorStyle="stop">
      <formula1>"Y,N"</formula1>
    </dataValidation>
    <dataValidation sqref="D6:D47" showDropDown="0" showInputMessage="0" showErrorMessage="1" allowBlank="1" errorTitle="Date" error="Enter a date, such as 3/31/2027." type="date" operator="greaterThan">
      <formula1>36526</formula1>
    </dataValidation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8" customWidth="1" min="3" max="3"/>
    <col width="18" customWidth="1" min="4" max="4"/>
    <col width="22" customWidth="1" min="5" max="5"/>
    <col width="21" customWidth="1" min="6" max="6"/>
    <col width="44" customWidth="1" min="7" max="7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3" t="inlineStr">
        <is>
          <t>Sign-off log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</row>
    <row r="3" ht="22" customHeight="1">
      <c r="A3" s="17" t="inlineStr">
        <is>
          <t>Rows marked EXAMPLE are samples: replace or delete them.   One row per person, per module, per session. The employee initials every row.</t>
        </is>
      </c>
    </row>
    <row r="4" ht="32" customHeight="1">
      <c r="A4" s="20" t="inlineStr">
        <is>
          <t>Date</t>
        </is>
      </c>
      <c r="B4" s="20" t="inlineStr">
        <is>
          <t>Employee</t>
        </is>
      </c>
      <c r="C4" s="20" t="inlineStr">
        <is>
          <t>Module</t>
        </is>
      </c>
      <c r="D4" s="20" t="inlineStr">
        <is>
          <t>Trainer</t>
        </is>
      </c>
      <c r="E4" s="20" t="inlineStr">
        <is>
          <t>Method</t>
        </is>
      </c>
      <c r="F4" s="20" t="inlineStr">
        <is>
          <t>Employee signature/initials</t>
        </is>
      </c>
      <c r="G4" s="20" t="inlineStr">
        <is>
          <t>Notes</t>
        </is>
      </c>
    </row>
    <row r="5" ht="27" customHeight="1">
      <c r="A5" s="22">
        <f>TODAY()-19</f>
        <v/>
      </c>
      <c r="B5" s="21" t="inlineStr">
        <is>
          <t>EXAMPLE: S. Okafor</t>
        </is>
      </c>
      <c r="C5" s="21" t="inlineStr">
        <is>
          <t>Age and ID verification</t>
        </is>
      </c>
      <c r="D5" s="21" t="inlineStr">
        <is>
          <t>J. Rivera</t>
        </is>
      </c>
      <c r="E5" s="21" t="inlineStr">
        <is>
          <t>Role-play</t>
        </is>
      </c>
      <c r="F5" s="23" t="inlineStr">
        <is>
          <t>SO</t>
        </is>
      </c>
      <c r="G5" s="26" t="inlineStr">
        <is>
          <t>EXAMPLE. Practiced three refusals, including a hesitant customer.</t>
        </is>
      </c>
    </row>
    <row r="6" ht="27" customHeight="1">
      <c r="A6" s="22">
        <f>TODAY()-18</f>
        <v/>
      </c>
      <c r="B6" s="21" t="inlineStr">
        <is>
          <t>EXAMPLE: S. Okafor</t>
        </is>
      </c>
      <c r="C6" s="21" t="inlineStr">
        <is>
          <t>Recordkeeping</t>
        </is>
      </c>
      <c r="D6" s="21" t="inlineStr">
        <is>
          <t>J. Rivera</t>
        </is>
      </c>
      <c r="E6" s="21" t="inlineStr">
        <is>
          <t>Practiced with trainer</t>
        </is>
      </c>
      <c r="F6" s="23" t="inlineStr">
        <is>
          <t>SO</t>
        </is>
      </c>
      <c r="G6" s="26" t="inlineStr">
        <is>
          <t>EXAMPLE. Made two practice log entries; both correct.</t>
        </is>
      </c>
    </row>
    <row r="7" ht="27" customHeight="1">
      <c r="A7" s="22">
        <f>TODAY()-16</f>
        <v/>
      </c>
      <c r="B7" s="21" t="inlineStr">
        <is>
          <t>EXAMPLE: S. Okafor</t>
        </is>
      </c>
      <c r="C7" s="21" t="inlineStr">
        <is>
          <t>Age and ID verification</t>
        </is>
      </c>
      <c r="D7" s="21" t="inlineStr">
        <is>
          <t>M. Chen</t>
        </is>
      </c>
      <c r="E7" s="21" t="inlineStr">
        <is>
          <t>Supervised shift</t>
        </is>
      </c>
      <c r="F7" s="23" t="inlineStr">
        <is>
          <t>SO</t>
        </is>
      </c>
      <c r="G7" s="26" t="inlineStr">
        <is>
          <t>EXAMPLE. Observed on a supervised shift. Ready to work unsupervised.</t>
        </is>
      </c>
    </row>
    <row r="8">
      <c r="A8" s="29" t="n"/>
      <c r="B8" s="28" t="n"/>
      <c r="C8" s="28" t="n"/>
      <c r="D8" s="28" t="n"/>
      <c r="E8" s="28" t="n"/>
      <c r="F8" s="30" t="n"/>
      <c r="G8" s="31" t="n"/>
    </row>
    <row r="9">
      <c r="A9" s="29" t="n"/>
      <c r="B9" s="28" t="n"/>
      <c r="C9" s="28" t="n"/>
      <c r="D9" s="28" t="n"/>
      <c r="E9" s="28" t="n"/>
      <c r="F9" s="30" t="n"/>
      <c r="G9" s="31" t="n"/>
    </row>
    <row r="10">
      <c r="A10" s="29" t="n"/>
      <c r="B10" s="28" t="n"/>
      <c r="C10" s="28" t="n"/>
      <c r="D10" s="28" t="n"/>
      <c r="E10" s="28" t="n"/>
      <c r="F10" s="30" t="n"/>
      <c r="G10" s="31" t="n"/>
    </row>
    <row r="11">
      <c r="A11" s="29" t="n"/>
      <c r="B11" s="28" t="n"/>
      <c r="C11" s="28" t="n"/>
      <c r="D11" s="28" t="n"/>
      <c r="E11" s="28" t="n"/>
      <c r="F11" s="30" t="n"/>
      <c r="G11" s="31" t="n"/>
    </row>
    <row r="12">
      <c r="A12" s="29" t="n"/>
      <c r="B12" s="28" t="n"/>
      <c r="C12" s="28" t="n"/>
      <c r="D12" s="28" t="n"/>
      <c r="E12" s="28" t="n"/>
      <c r="F12" s="30" t="n"/>
      <c r="G12" s="31" t="n"/>
    </row>
    <row r="13">
      <c r="A13" s="29" t="n"/>
      <c r="B13" s="28" t="n"/>
      <c r="C13" s="28" t="n"/>
      <c r="D13" s="28" t="n"/>
      <c r="E13" s="28" t="n"/>
      <c r="F13" s="30" t="n"/>
      <c r="G13" s="31" t="n"/>
    </row>
    <row r="14">
      <c r="A14" s="29" t="n"/>
      <c r="B14" s="28" t="n"/>
      <c r="C14" s="28" t="n"/>
      <c r="D14" s="28" t="n"/>
      <c r="E14" s="28" t="n"/>
      <c r="F14" s="30" t="n"/>
      <c r="G14" s="31" t="n"/>
    </row>
    <row r="15">
      <c r="A15" s="29" t="n"/>
      <c r="B15" s="28" t="n"/>
      <c r="C15" s="28" t="n"/>
      <c r="D15" s="28" t="n"/>
      <c r="E15" s="28" t="n"/>
      <c r="F15" s="30" t="n"/>
      <c r="G15" s="31" t="n"/>
    </row>
    <row r="16">
      <c r="A16" s="29" t="n"/>
      <c r="B16" s="28" t="n"/>
      <c r="C16" s="28" t="n"/>
      <c r="D16" s="28" t="n"/>
      <c r="E16" s="28" t="n"/>
      <c r="F16" s="30" t="n"/>
      <c r="G16" s="31" t="n"/>
    </row>
    <row r="17">
      <c r="A17" s="29" t="n"/>
      <c r="B17" s="28" t="n"/>
      <c r="C17" s="28" t="n"/>
      <c r="D17" s="28" t="n"/>
      <c r="E17" s="28" t="n"/>
      <c r="F17" s="30" t="n"/>
      <c r="G17" s="31" t="n"/>
    </row>
    <row r="18">
      <c r="A18" s="29" t="n"/>
      <c r="B18" s="28" t="n"/>
      <c r="C18" s="28" t="n"/>
      <c r="D18" s="28" t="n"/>
      <c r="E18" s="28" t="n"/>
      <c r="F18" s="30" t="n"/>
      <c r="G18" s="31" t="n"/>
    </row>
    <row r="19">
      <c r="A19" s="29" t="n"/>
      <c r="B19" s="28" t="n"/>
      <c r="C19" s="28" t="n"/>
      <c r="D19" s="28" t="n"/>
      <c r="E19" s="28" t="n"/>
      <c r="F19" s="30" t="n"/>
      <c r="G19" s="31" t="n"/>
    </row>
    <row r="20">
      <c r="A20" s="29" t="n"/>
      <c r="B20" s="28" t="n"/>
      <c r="C20" s="28" t="n"/>
      <c r="D20" s="28" t="n"/>
      <c r="E20" s="28" t="n"/>
      <c r="F20" s="30" t="n"/>
      <c r="G20" s="31" t="n"/>
    </row>
    <row r="21">
      <c r="A21" s="29" t="n"/>
      <c r="B21" s="28" t="n"/>
      <c r="C21" s="28" t="n"/>
      <c r="D21" s="28" t="n"/>
      <c r="E21" s="28" t="n"/>
      <c r="F21" s="30" t="n"/>
      <c r="G21" s="31" t="n"/>
    </row>
    <row r="22">
      <c r="A22" s="29" t="n"/>
      <c r="B22" s="28" t="n"/>
      <c r="C22" s="28" t="n"/>
      <c r="D22" s="28" t="n"/>
      <c r="E22" s="28" t="n"/>
      <c r="F22" s="30" t="n"/>
      <c r="G22" s="31" t="n"/>
    </row>
    <row r="23">
      <c r="A23" s="29" t="n"/>
      <c r="B23" s="28" t="n"/>
      <c r="C23" s="28" t="n"/>
      <c r="D23" s="28" t="n"/>
      <c r="E23" s="28" t="n"/>
      <c r="F23" s="30" t="n"/>
      <c r="G23" s="31" t="n"/>
    </row>
    <row r="24">
      <c r="A24" s="29" t="n"/>
      <c r="B24" s="28" t="n"/>
      <c r="C24" s="28" t="n"/>
      <c r="D24" s="28" t="n"/>
      <c r="E24" s="28" t="n"/>
      <c r="F24" s="30" t="n"/>
      <c r="G24" s="31" t="n"/>
    </row>
    <row r="25">
      <c r="A25" s="29" t="n"/>
      <c r="B25" s="28" t="n"/>
      <c r="C25" s="28" t="n"/>
      <c r="D25" s="28" t="n"/>
      <c r="E25" s="28" t="n"/>
      <c r="F25" s="30" t="n"/>
      <c r="G25" s="31" t="n"/>
    </row>
    <row r="26">
      <c r="A26" s="29" t="n"/>
      <c r="B26" s="28" t="n"/>
      <c r="C26" s="28" t="n"/>
      <c r="D26" s="28" t="n"/>
      <c r="E26" s="28" t="n"/>
      <c r="F26" s="30" t="n"/>
      <c r="G26" s="31" t="n"/>
    </row>
    <row r="27">
      <c r="A27" s="29" t="n"/>
      <c r="B27" s="28" t="n"/>
      <c r="C27" s="28" t="n"/>
      <c r="D27" s="28" t="n"/>
      <c r="E27" s="28" t="n"/>
      <c r="F27" s="30" t="n"/>
      <c r="G27" s="31" t="n"/>
    </row>
    <row r="28">
      <c r="A28" s="29" t="n"/>
      <c r="B28" s="28" t="n"/>
      <c r="C28" s="28" t="n"/>
      <c r="D28" s="28" t="n"/>
      <c r="E28" s="28" t="n"/>
      <c r="F28" s="30" t="n"/>
      <c r="G28" s="31" t="n"/>
    </row>
    <row r="29">
      <c r="A29" s="29" t="n"/>
      <c r="B29" s="28" t="n"/>
      <c r="C29" s="28" t="n"/>
      <c r="D29" s="28" t="n"/>
      <c r="E29" s="28" t="n"/>
      <c r="F29" s="30" t="n"/>
      <c r="G29" s="31" t="n"/>
    </row>
    <row r="30">
      <c r="A30" s="29" t="n"/>
      <c r="B30" s="28" t="n"/>
      <c r="C30" s="28" t="n"/>
      <c r="D30" s="28" t="n"/>
      <c r="E30" s="28" t="n"/>
      <c r="F30" s="30" t="n"/>
      <c r="G30" s="31" t="n"/>
    </row>
    <row r="31">
      <c r="A31" s="29" t="n"/>
      <c r="B31" s="28" t="n"/>
      <c r="C31" s="28" t="n"/>
      <c r="D31" s="28" t="n"/>
      <c r="E31" s="28" t="n"/>
      <c r="F31" s="30" t="n"/>
      <c r="G31" s="31" t="n"/>
    </row>
    <row r="32">
      <c r="A32" s="29" t="n"/>
      <c r="B32" s="28" t="n"/>
      <c r="C32" s="28" t="n"/>
      <c r="D32" s="28" t="n"/>
      <c r="E32" s="28" t="n"/>
      <c r="F32" s="30" t="n"/>
      <c r="G32" s="31" t="n"/>
    </row>
    <row r="33">
      <c r="A33" s="29" t="n"/>
      <c r="B33" s="28" t="n"/>
      <c r="C33" s="28" t="n"/>
      <c r="D33" s="28" t="n"/>
      <c r="E33" s="28" t="n"/>
      <c r="F33" s="30" t="n"/>
      <c r="G33" s="31" t="n"/>
    </row>
    <row r="34">
      <c r="A34" s="29" t="n"/>
      <c r="B34" s="28" t="n"/>
      <c r="C34" s="28" t="n"/>
      <c r="D34" s="28" t="n"/>
      <c r="E34" s="28" t="n"/>
      <c r="F34" s="30" t="n"/>
      <c r="G34" s="31" t="n"/>
    </row>
    <row r="35">
      <c r="A35" s="29" t="n"/>
      <c r="B35" s="28" t="n"/>
      <c r="C35" s="28" t="n"/>
      <c r="D35" s="28" t="n"/>
      <c r="E35" s="28" t="n"/>
      <c r="F35" s="30" t="n"/>
      <c r="G35" s="31" t="n"/>
    </row>
    <row r="36">
      <c r="A36" s="29" t="n"/>
      <c r="B36" s="28" t="n"/>
      <c r="C36" s="28" t="n"/>
      <c r="D36" s="28" t="n"/>
      <c r="E36" s="28" t="n"/>
      <c r="F36" s="30" t="n"/>
      <c r="G36" s="31" t="n"/>
    </row>
    <row r="37">
      <c r="A37" s="29" t="n"/>
      <c r="B37" s="28" t="n"/>
      <c r="C37" s="28" t="n"/>
      <c r="D37" s="28" t="n"/>
      <c r="E37" s="28" t="n"/>
      <c r="F37" s="30" t="n"/>
      <c r="G37" s="31" t="n"/>
    </row>
    <row r="38">
      <c r="A38" s="29" t="n"/>
      <c r="B38" s="28" t="n"/>
      <c r="C38" s="28" t="n"/>
      <c r="D38" s="28" t="n"/>
      <c r="E38" s="28" t="n"/>
      <c r="F38" s="30" t="n"/>
      <c r="G38" s="31" t="n"/>
    </row>
    <row r="39">
      <c r="A39" s="29" t="n"/>
      <c r="B39" s="28" t="n"/>
      <c r="C39" s="28" t="n"/>
      <c r="D39" s="28" t="n"/>
      <c r="E39" s="28" t="n"/>
      <c r="F39" s="30" t="n"/>
      <c r="G39" s="31" t="n"/>
    </row>
    <row r="40">
      <c r="A40" s="29" t="n"/>
      <c r="B40" s="28" t="n"/>
      <c r="C40" s="28" t="n"/>
      <c r="D40" s="28" t="n"/>
      <c r="E40" s="28" t="n"/>
      <c r="F40" s="30" t="n"/>
      <c r="G40" s="31" t="n"/>
    </row>
    <row r="41">
      <c r="A41" s="29" t="n"/>
      <c r="B41" s="28" t="n"/>
      <c r="C41" s="28" t="n"/>
      <c r="D41" s="28" t="n"/>
      <c r="E41" s="28" t="n"/>
      <c r="F41" s="30" t="n"/>
      <c r="G41" s="31" t="n"/>
    </row>
    <row r="42">
      <c r="A42" s="29" t="n"/>
      <c r="B42" s="28" t="n"/>
      <c r="C42" s="28" t="n"/>
      <c r="D42" s="28" t="n"/>
      <c r="E42" s="28" t="n"/>
      <c r="F42" s="30" t="n"/>
      <c r="G42" s="31" t="n"/>
    </row>
    <row r="43">
      <c r="A43" s="29" t="n"/>
      <c r="B43" s="28" t="n"/>
      <c r="C43" s="28" t="n"/>
      <c r="D43" s="28" t="n"/>
      <c r="E43" s="28" t="n"/>
      <c r="F43" s="30" t="n"/>
      <c r="G43" s="31" t="n"/>
    </row>
    <row r="44">
      <c r="A44" s="29" t="n"/>
      <c r="B44" s="28" t="n"/>
      <c r="C44" s="28" t="n"/>
      <c r="D44" s="28" t="n"/>
      <c r="E44" s="28" t="n"/>
      <c r="F44" s="30" t="n"/>
      <c r="G44" s="31" t="n"/>
    </row>
    <row r="45">
      <c r="A45" s="29" t="n"/>
      <c r="B45" s="28" t="n"/>
      <c r="C45" s="28" t="n"/>
      <c r="D45" s="28" t="n"/>
      <c r="E45" s="28" t="n"/>
      <c r="F45" s="30" t="n"/>
      <c r="G45" s="31" t="n"/>
    </row>
    <row r="46">
      <c r="A46" s="29" t="n"/>
      <c r="B46" s="28" t="n"/>
      <c r="C46" s="28" t="n"/>
      <c r="D46" s="28" t="n"/>
      <c r="E46" s="28" t="n"/>
      <c r="F46" s="30" t="n"/>
      <c r="G46" s="31" t="n"/>
    </row>
    <row r="47">
      <c r="A47" s="29" t="n"/>
      <c r="B47" s="28" t="n"/>
      <c r="C47" s="28" t="n"/>
      <c r="D47" s="28" t="n"/>
      <c r="E47" s="28" t="n"/>
      <c r="F47" s="30" t="n"/>
      <c r="G47" s="31" t="n"/>
    </row>
    <row r="48">
      <c r="A48" s="29" t="n"/>
      <c r="B48" s="28" t="n"/>
      <c r="C48" s="28" t="n"/>
      <c r="D48" s="28" t="n"/>
      <c r="E48" s="28" t="n"/>
      <c r="F48" s="30" t="n"/>
      <c r="G48" s="31" t="n"/>
    </row>
    <row r="49">
      <c r="A49" s="29" t="n"/>
      <c r="B49" s="28" t="n"/>
      <c r="C49" s="28" t="n"/>
      <c r="D49" s="28" t="n"/>
      <c r="E49" s="28" t="n"/>
      <c r="F49" s="30" t="n"/>
      <c r="G49" s="31" t="n"/>
    </row>
    <row r="50">
      <c r="A50" s="29" t="n"/>
      <c r="B50" s="28" t="n"/>
      <c r="C50" s="28" t="n"/>
      <c r="D50" s="28" t="n"/>
      <c r="E50" s="28" t="n"/>
      <c r="F50" s="30" t="n"/>
      <c r="G50" s="31" t="n"/>
    </row>
    <row r="51">
      <c r="A51" s="29" t="n"/>
      <c r="B51" s="28" t="n"/>
      <c r="C51" s="28" t="n"/>
      <c r="D51" s="28" t="n"/>
      <c r="E51" s="28" t="n"/>
      <c r="F51" s="30" t="n"/>
      <c r="G51" s="31" t="n"/>
    </row>
    <row r="52">
      <c r="A52" s="29" t="n"/>
      <c r="B52" s="28" t="n"/>
      <c r="C52" s="28" t="n"/>
      <c r="D52" s="28" t="n"/>
      <c r="E52" s="28" t="n"/>
      <c r="F52" s="30" t="n"/>
      <c r="G52" s="31" t="n"/>
    </row>
    <row r="53">
      <c r="A53" s="29" t="n"/>
      <c r="B53" s="28" t="n"/>
      <c r="C53" s="28" t="n"/>
      <c r="D53" s="28" t="n"/>
      <c r="E53" s="28" t="n"/>
      <c r="F53" s="30" t="n"/>
      <c r="G53" s="31" t="n"/>
    </row>
    <row r="54">
      <c r="A54" s="29" t="n"/>
      <c r="B54" s="28" t="n"/>
      <c r="C54" s="28" t="n"/>
      <c r="D54" s="28" t="n"/>
      <c r="E54" s="28" t="n"/>
      <c r="F54" s="30" t="n"/>
      <c r="G54" s="31" t="n"/>
    </row>
    <row r="55">
      <c r="A55" s="29" t="n"/>
      <c r="B55" s="28" t="n"/>
      <c r="C55" s="28" t="n"/>
      <c r="D55" s="28" t="n"/>
      <c r="E55" s="28" t="n"/>
      <c r="F55" s="30" t="n"/>
      <c r="G55" s="31" t="n"/>
    </row>
    <row r="56">
      <c r="A56" s="29" t="n"/>
      <c r="B56" s="28" t="n"/>
      <c r="C56" s="28" t="n"/>
      <c r="D56" s="28" t="n"/>
      <c r="E56" s="28" t="n"/>
      <c r="F56" s="30" t="n"/>
      <c r="G56" s="31" t="n"/>
    </row>
    <row r="57">
      <c r="A57" s="29" t="n"/>
      <c r="B57" s="28" t="n"/>
      <c r="C57" s="28" t="n"/>
      <c r="D57" s="28" t="n"/>
      <c r="E57" s="28" t="n"/>
      <c r="F57" s="30" t="n"/>
      <c r="G57" s="31" t="n"/>
    </row>
    <row r="58">
      <c r="A58" s="29" t="n"/>
      <c r="B58" s="28" t="n"/>
      <c r="C58" s="28" t="n"/>
      <c r="D58" s="28" t="n"/>
      <c r="E58" s="28" t="n"/>
      <c r="F58" s="30" t="n"/>
      <c r="G58" s="31" t="n"/>
    </row>
    <row r="59">
      <c r="A59" s="29" t="n"/>
      <c r="B59" s="28" t="n"/>
      <c r="C59" s="28" t="n"/>
      <c r="D59" s="28" t="n"/>
      <c r="E59" s="28" t="n"/>
      <c r="F59" s="30" t="n"/>
      <c r="G59" s="31" t="n"/>
    </row>
    <row r="60">
      <c r="A60" s="29" t="n"/>
      <c r="B60" s="28" t="n"/>
      <c r="C60" s="28" t="n"/>
      <c r="D60" s="28" t="n"/>
      <c r="E60" s="28" t="n"/>
      <c r="F60" s="30" t="n"/>
      <c r="G60" s="31" t="n"/>
    </row>
    <row r="61">
      <c r="A61" s="29" t="n"/>
      <c r="B61" s="28" t="n"/>
      <c r="C61" s="28" t="n"/>
      <c r="D61" s="28" t="n"/>
      <c r="E61" s="28" t="n"/>
      <c r="F61" s="30" t="n"/>
      <c r="G61" s="31" t="n"/>
    </row>
    <row r="62">
      <c r="A62" s="29" t="n"/>
      <c r="B62" s="28" t="n"/>
      <c r="C62" s="28" t="n"/>
      <c r="D62" s="28" t="n"/>
      <c r="E62" s="28" t="n"/>
      <c r="F62" s="30" t="n"/>
      <c r="G62" s="31" t="n"/>
    </row>
    <row r="63">
      <c r="A63" s="29" t="n"/>
      <c r="B63" s="28" t="n"/>
      <c r="C63" s="28" t="n"/>
      <c r="D63" s="28" t="n"/>
      <c r="E63" s="28" t="n"/>
      <c r="F63" s="30" t="n"/>
      <c r="G63" s="31" t="n"/>
    </row>
    <row r="64">
      <c r="A64" s="29" t="n"/>
      <c r="B64" s="28" t="n"/>
      <c r="C64" s="28" t="n"/>
      <c r="D64" s="28" t="n"/>
      <c r="E64" s="28" t="n"/>
      <c r="F64" s="30" t="n"/>
      <c r="G64" s="31" t="n"/>
    </row>
    <row r="65">
      <c r="A65" s="29" t="n"/>
      <c r="B65" s="28" t="n"/>
      <c r="C65" s="28" t="n"/>
      <c r="D65" s="28" t="n"/>
      <c r="E65" s="28" t="n"/>
      <c r="F65" s="30" t="n"/>
      <c r="G65" s="31" t="n"/>
    </row>
    <row r="66">
      <c r="A66" s="29" t="n"/>
      <c r="B66" s="28" t="n"/>
      <c r="C66" s="28" t="n"/>
      <c r="D66" s="28" t="n"/>
      <c r="E66" s="28" t="n"/>
      <c r="F66" s="30" t="n"/>
      <c r="G66" s="31" t="n"/>
    </row>
    <row r="67">
      <c r="A67" s="29" t="n"/>
      <c r="B67" s="28" t="n"/>
      <c r="C67" s="28" t="n"/>
      <c r="D67" s="28" t="n"/>
      <c r="E67" s="28" t="n"/>
      <c r="F67" s="30" t="n"/>
      <c r="G67" s="31" t="n"/>
    </row>
    <row r="68">
      <c r="A68" s="29" t="n"/>
      <c r="B68" s="28" t="n"/>
      <c r="C68" s="28" t="n"/>
      <c r="D68" s="28" t="n"/>
      <c r="E68" s="28" t="n"/>
      <c r="F68" s="30" t="n"/>
      <c r="G68" s="31" t="n"/>
    </row>
    <row r="69">
      <c r="A69" s="29" t="n"/>
      <c r="B69" s="28" t="n"/>
      <c r="C69" s="28" t="n"/>
      <c r="D69" s="28" t="n"/>
      <c r="E69" s="28" t="n"/>
      <c r="F69" s="30" t="n"/>
      <c r="G69" s="31" t="n"/>
    </row>
    <row r="70">
      <c r="A70" s="29" t="n"/>
      <c r="B70" s="28" t="n"/>
      <c r="C70" s="28" t="n"/>
      <c r="D70" s="28" t="n"/>
      <c r="E70" s="28" t="n"/>
      <c r="F70" s="30" t="n"/>
      <c r="G70" s="31" t="n"/>
    </row>
    <row r="71">
      <c r="A71" s="29" t="n"/>
      <c r="B71" s="28" t="n"/>
      <c r="C71" s="28" t="n"/>
      <c r="D71" s="28" t="n"/>
      <c r="E71" s="28" t="n"/>
      <c r="F71" s="30" t="n"/>
      <c r="G71" s="31" t="n"/>
    </row>
    <row r="72">
      <c r="A72" s="29" t="n"/>
      <c r="B72" s="28" t="n"/>
      <c r="C72" s="28" t="n"/>
      <c r="D72" s="28" t="n"/>
      <c r="E72" s="28" t="n"/>
      <c r="F72" s="30" t="n"/>
      <c r="G72" s="31" t="n"/>
    </row>
    <row r="73">
      <c r="A73" s="29" t="n"/>
      <c r="B73" s="28" t="n"/>
      <c r="C73" s="28" t="n"/>
      <c r="D73" s="28" t="n"/>
      <c r="E73" s="28" t="n"/>
      <c r="F73" s="30" t="n"/>
      <c r="G73" s="31" t="n"/>
    </row>
    <row r="74">
      <c r="A74" s="29" t="n"/>
      <c r="B74" s="28" t="n"/>
      <c r="C74" s="28" t="n"/>
      <c r="D74" s="28" t="n"/>
      <c r="E74" s="28" t="n"/>
      <c r="F74" s="30" t="n"/>
      <c r="G74" s="31" t="n"/>
    </row>
    <row r="75">
      <c r="A75" s="29" t="n"/>
      <c r="B75" s="28" t="n"/>
      <c r="C75" s="28" t="n"/>
      <c r="D75" s="28" t="n"/>
      <c r="E75" s="28" t="n"/>
      <c r="F75" s="30" t="n"/>
      <c r="G75" s="31" t="n"/>
    </row>
    <row r="76">
      <c r="A76" s="29" t="n"/>
      <c r="B76" s="28" t="n"/>
      <c r="C76" s="28" t="n"/>
      <c r="D76" s="28" t="n"/>
      <c r="E76" s="28" t="n"/>
      <c r="F76" s="30" t="n"/>
      <c r="G76" s="31" t="n"/>
    </row>
    <row r="77">
      <c r="A77" s="29" t="n"/>
      <c r="B77" s="28" t="n"/>
      <c r="C77" s="28" t="n"/>
      <c r="D77" s="28" t="n"/>
      <c r="E77" s="28" t="n"/>
      <c r="F77" s="30" t="n"/>
      <c r="G77" s="31" t="n"/>
    </row>
    <row r="78">
      <c r="A78" s="29" t="n"/>
      <c r="B78" s="28" t="n"/>
      <c r="C78" s="28" t="n"/>
      <c r="D78" s="28" t="n"/>
      <c r="E78" s="28" t="n"/>
      <c r="F78" s="30" t="n"/>
      <c r="G78" s="31" t="n"/>
    </row>
    <row r="79">
      <c r="A79" s="29" t="n"/>
      <c r="B79" s="28" t="n"/>
      <c r="C79" s="28" t="n"/>
      <c r="D79" s="28" t="n"/>
      <c r="E79" s="28" t="n"/>
      <c r="F79" s="30" t="n"/>
      <c r="G79" s="31" t="n"/>
    </row>
    <row r="80">
      <c r="A80" s="29" t="n"/>
      <c r="B80" s="28" t="n"/>
      <c r="C80" s="28" t="n"/>
      <c r="D80" s="28" t="n"/>
      <c r="E80" s="28" t="n"/>
      <c r="F80" s="30" t="n"/>
      <c r="G80" s="31" t="n"/>
    </row>
    <row r="81">
      <c r="A81" s="29" t="n"/>
      <c r="B81" s="28" t="n"/>
      <c r="C81" s="28" t="n"/>
      <c r="D81" s="28" t="n"/>
      <c r="E81" s="28" t="n"/>
      <c r="F81" s="30" t="n"/>
      <c r="G81" s="31" t="n"/>
    </row>
    <row r="82">
      <c r="A82" s="29" t="n"/>
      <c r="B82" s="28" t="n"/>
      <c r="C82" s="28" t="n"/>
      <c r="D82" s="28" t="n"/>
      <c r="E82" s="28" t="n"/>
      <c r="F82" s="30" t="n"/>
      <c r="G82" s="31" t="n"/>
    </row>
    <row r="83">
      <c r="A83" s="29" t="n"/>
      <c r="B83" s="28" t="n"/>
      <c r="C83" s="28" t="n"/>
      <c r="D83" s="28" t="n"/>
      <c r="E83" s="28" t="n"/>
      <c r="F83" s="30" t="n"/>
      <c r="G83" s="31" t="n"/>
    </row>
    <row r="84">
      <c r="A84" s="29" t="n"/>
      <c r="B84" s="28" t="n"/>
      <c r="C84" s="28" t="n"/>
      <c r="D84" s="28" t="n"/>
      <c r="E84" s="28" t="n"/>
      <c r="F84" s="30" t="n"/>
      <c r="G84" s="31" t="n"/>
    </row>
    <row r="85">
      <c r="A85" s="29" t="n"/>
      <c r="B85" s="28" t="n"/>
      <c r="C85" s="28" t="n"/>
      <c r="D85" s="28" t="n"/>
      <c r="E85" s="28" t="n"/>
      <c r="F85" s="30" t="n"/>
      <c r="G85" s="31" t="n"/>
    </row>
    <row r="86">
      <c r="A86" s="29" t="n"/>
      <c r="B86" s="28" t="n"/>
      <c r="C86" s="28" t="n"/>
      <c r="D86" s="28" t="n"/>
      <c r="E86" s="28" t="n"/>
      <c r="F86" s="30" t="n"/>
      <c r="G86" s="31" t="n"/>
    </row>
    <row r="87">
      <c r="A87" s="29" t="n"/>
      <c r="B87" s="28" t="n"/>
      <c r="C87" s="28" t="n"/>
      <c r="D87" s="28" t="n"/>
      <c r="E87" s="28" t="n"/>
      <c r="F87" s="30" t="n"/>
      <c r="G87" s="31" t="n"/>
    </row>
    <row r="88">
      <c r="A88" s="29" t="n"/>
      <c r="B88" s="28" t="n"/>
      <c r="C88" s="28" t="n"/>
      <c r="D88" s="28" t="n"/>
      <c r="E88" s="28" t="n"/>
      <c r="F88" s="30" t="n"/>
      <c r="G88" s="31" t="n"/>
    </row>
    <row r="89">
      <c r="A89" s="29" t="n"/>
      <c r="B89" s="28" t="n"/>
      <c r="C89" s="28" t="n"/>
      <c r="D89" s="28" t="n"/>
      <c r="E89" s="28" t="n"/>
      <c r="F89" s="30" t="n"/>
      <c r="G89" s="31" t="n"/>
    </row>
    <row r="90">
      <c r="A90" s="29" t="n"/>
      <c r="B90" s="28" t="n"/>
      <c r="C90" s="28" t="n"/>
      <c r="D90" s="28" t="n"/>
      <c r="E90" s="28" t="n"/>
      <c r="F90" s="30" t="n"/>
      <c r="G90" s="31" t="n"/>
    </row>
    <row r="91">
      <c r="A91" s="29" t="n"/>
      <c r="B91" s="28" t="n"/>
      <c r="C91" s="28" t="n"/>
      <c r="D91" s="28" t="n"/>
      <c r="E91" s="28" t="n"/>
      <c r="F91" s="30" t="n"/>
      <c r="G91" s="31" t="n"/>
    </row>
    <row r="92">
      <c r="A92" s="29" t="n"/>
      <c r="B92" s="28" t="n"/>
      <c r="C92" s="28" t="n"/>
      <c r="D92" s="28" t="n"/>
      <c r="E92" s="28" t="n"/>
      <c r="F92" s="30" t="n"/>
      <c r="G92" s="31" t="n"/>
    </row>
    <row r="93">
      <c r="A93" s="29" t="n"/>
      <c r="B93" s="28" t="n"/>
      <c r="C93" s="28" t="n"/>
      <c r="D93" s="28" t="n"/>
      <c r="E93" s="28" t="n"/>
      <c r="F93" s="30" t="n"/>
      <c r="G93" s="31" t="n"/>
    </row>
    <row r="94">
      <c r="A94" s="29" t="n"/>
      <c r="B94" s="28" t="n"/>
      <c r="C94" s="28" t="n"/>
      <c r="D94" s="28" t="n"/>
      <c r="E94" s="28" t="n"/>
      <c r="F94" s="30" t="n"/>
      <c r="G94" s="31" t="n"/>
    </row>
    <row r="95">
      <c r="A95" s="29" t="n"/>
      <c r="B95" s="28" t="n"/>
      <c r="C95" s="28" t="n"/>
      <c r="D95" s="28" t="n"/>
      <c r="E95" s="28" t="n"/>
      <c r="F95" s="30" t="n"/>
      <c r="G95" s="31" t="n"/>
    </row>
    <row r="96">
      <c r="A96" s="29" t="n"/>
      <c r="B96" s="28" t="n"/>
      <c r="C96" s="28" t="n"/>
      <c r="D96" s="28" t="n"/>
      <c r="E96" s="28" t="n"/>
      <c r="F96" s="30" t="n"/>
      <c r="G96" s="31" t="n"/>
    </row>
    <row r="97">
      <c r="A97" s="29" t="n"/>
      <c r="B97" s="28" t="n"/>
      <c r="C97" s="28" t="n"/>
      <c r="D97" s="28" t="n"/>
      <c r="E97" s="28" t="n"/>
      <c r="F97" s="30" t="n"/>
      <c r="G97" s="31" t="n"/>
    </row>
    <row r="98">
      <c r="A98" s="29" t="n"/>
      <c r="B98" s="28" t="n"/>
      <c r="C98" s="28" t="n"/>
      <c r="D98" s="28" t="n"/>
      <c r="E98" s="28" t="n"/>
      <c r="F98" s="30" t="n"/>
      <c r="G98" s="31" t="n"/>
    </row>
    <row r="99">
      <c r="A99" s="29" t="n"/>
      <c r="B99" s="28" t="n"/>
      <c r="C99" s="28" t="n"/>
      <c r="D99" s="28" t="n"/>
      <c r="E99" s="28" t="n"/>
      <c r="F99" s="30" t="n"/>
      <c r="G99" s="31" t="n"/>
    </row>
    <row r="100">
      <c r="A100" s="29" t="n"/>
      <c r="B100" s="28" t="n"/>
      <c r="C100" s="28" t="n"/>
      <c r="D100" s="28" t="n"/>
      <c r="E100" s="28" t="n"/>
      <c r="F100" s="30" t="n"/>
      <c r="G100" s="31" t="n"/>
    </row>
    <row r="101">
      <c r="A101" s="29" t="n"/>
      <c r="B101" s="28" t="n"/>
      <c r="C101" s="28" t="n"/>
      <c r="D101" s="28" t="n"/>
      <c r="E101" s="28" t="n"/>
      <c r="F101" s="30" t="n"/>
      <c r="G101" s="31" t="n"/>
    </row>
    <row r="102">
      <c r="A102" s="29" t="n"/>
      <c r="B102" s="28" t="n"/>
      <c r="C102" s="28" t="n"/>
      <c r="D102" s="28" t="n"/>
      <c r="E102" s="28" t="n"/>
      <c r="F102" s="30" t="n"/>
      <c r="G102" s="31" t="n"/>
    </row>
    <row r="103">
      <c r="A103" s="29" t="n"/>
      <c r="B103" s="28" t="n"/>
      <c r="C103" s="28" t="n"/>
      <c r="D103" s="28" t="n"/>
      <c r="E103" s="28" t="n"/>
      <c r="F103" s="30" t="n"/>
      <c r="G103" s="31" t="n"/>
    </row>
    <row r="104">
      <c r="A104" s="29" t="n"/>
      <c r="B104" s="28" t="n"/>
      <c r="C104" s="28" t="n"/>
      <c r="D104" s="28" t="n"/>
      <c r="E104" s="28" t="n"/>
      <c r="F104" s="30" t="n"/>
      <c r="G104" s="31" t="n"/>
    </row>
    <row r="106">
      <c r="A106" s="13" t="inlineStr">
        <is>
          <t>SPL Management · spl-management.com · Managed with Precision</t>
        </is>
      </c>
      <c r="B106" s="14" t="n"/>
      <c r="C106" s="14" t="n"/>
      <c r="D106" s="14" t="n"/>
      <c r="E106" s="14" t="n"/>
      <c r="F106" s="14" t="n"/>
      <c r="G106" s="14" t="n"/>
    </row>
    <row r="107">
      <c r="A107" s="15" t="inlineStr">
        <is>
          <t>General information only. Requirements vary by jurisdiction and change often; confirm current rules with your regulator or a qualified professional.</t>
        </is>
      </c>
    </row>
  </sheetData>
  <conditionalFormatting sqref="A5:G104">
    <cfRule type="expression" priority="1" dxfId="4">
      <formula>MOD(ROW(),2)=0</formula>
    </cfRule>
  </conditionalFormatting>
  <dataValidations count="3">
    <dataValidation sqref="C5:C104" showDropDown="0" showInputMessage="0" showErrorMessage="1" allowBlank="1" errorTitle="Module" error="This module is not a header on the Matrix sheet." type="list" errorStyle="warning">
      <formula1>Matrix!$F$5:$K$5</formula1>
    </dataValidation>
    <dataValidation sqref="A5:A104" showDropDown="0" showInputMessage="0" showErrorMessage="1" allowBlank="1" errorTitle="Date" error="Enter a date, such as 3/31/2027." type="date" operator="greaterThan">
      <formula1>36526</formula1>
    </dataValidation>
    <dataValidation sqref="E5:E104" showDropDown="0" showInputMessage="0" showErrorMessage="1" allowBlank="1" errorTitle="Method" error="Pick a method from the list." type="list" errorStyle="warning">
      <formula1>"Practiced with trainer,Role-play,Supervised shift,Classroom or reading,Online course,Other"</formula1>
    </dataValidation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84" customWidth="1" min="2" max="2"/>
    <col width="13" customWidth="1" min="3" max="3"/>
    <col width="14" customWidth="1" min="4" max="4"/>
    <col width="30" customWidth="1" min="5" max="5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3" t="inlineStr">
        <is>
          <t>Seasonal onboarding</t>
        </is>
      </c>
    </row>
    <row r="2" ht="3" customHeight="1">
      <c r="A2" s="4" t="n"/>
      <c r="B2" s="4" t="n"/>
      <c r="C2" s="4" t="n"/>
      <c r="D2" s="4" t="n"/>
      <c r="E2" s="4" t="n"/>
    </row>
    <row r="3" ht="22" customHeight="1">
      <c r="A3" s="17" t="inlineStr">
        <is>
          <t>Use one copy per temporary hire. Training for a task comes before the person performs it. Nobody makes an unsupervised sale until the last stage is signed off.</t>
        </is>
      </c>
    </row>
    <row r="4" ht="22" customHeight="1">
      <c r="A4" s="32" t="inlineStr">
        <is>
          <t>Employee</t>
        </is>
      </c>
      <c r="B4" s="33" t="n"/>
      <c r="C4" s="34" t="inlineStr">
        <is>
          <t>Start date</t>
        </is>
      </c>
      <c r="D4" s="35" t="n"/>
    </row>
    <row r="5" ht="22" customHeight="1">
      <c r="A5" s="32" t="inlineStr">
        <is>
          <t>Buddy for supervised shifts</t>
        </is>
      </c>
      <c r="B5" s="33" t="n"/>
      <c r="C5" s="34" t="inlineStr">
        <is>
          <t>Manager</t>
        </is>
      </c>
      <c r="D5" s="33" t="n"/>
    </row>
    <row r="7" ht="24" customHeight="1">
      <c r="A7" s="20" t="inlineStr">
        <is>
          <t>Stage</t>
        </is>
      </c>
      <c r="B7" s="20" t="inlineStr">
        <is>
          <t>Checklist item</t>
        </is>
      </c>
      <c r="C7" s="20" t="inlineStr">
        <is>
          <t>Done (date)</t>
        </is>
      </c>
      <c r="D7" s="20" t="inlineStr">
        <is>
          <t>Checked by</t>
        </is>
      </c>
      <c r="E7" s="20" t="inlineStr">
        <is>
          <t>Notes</t>
        </is>
      </c>
    </row>
    <row r="8" ht="30" customHeight="1">
      <c r="A8" s="36" t="inlineStr">
        <is>
          <t>Before the first shift</t>
        </is>
      </c>
      <c r="B8" s="37" t="inlineStr">
        <is>
          <t>Any staff license, permit, or registration the role requires is confirmed current and on file</t>
        </is>
      </c>
      <c r="C8" s="38" t="n"/>
      <c r="D8" s="39" t="n"/>
      <c r="E8" s="37" t="n"/>
    </row>
    <row r="9" ht="20" customHeight="1">
      <c r="A9" s="40" t="inlineStr">
        <is>
          <t>Before the first shift</t>
        </is>
      </c>
      <c r="B9" s="41" t="inlineStr">
        <is>
          <t>Added to the Matrix sheet, with a named buddy for the first supervised shifts</t>
        </is>
      </c>
      <c r="C9" s="42" t="n"/>
      <c r="D9" s="43" t="n"/>
      <c r="E9" s="41" t="n"/>
    </row>
    <row r="10" ht="20" customHeight="1">
      <c r="A10" s="40" t="inlineStr">
        <is>
          <t>Before the first shift</t>
        </is>
      </c>
      <c r="B10" s="41" t="inlineStr">
        <is>
          <t>Own login set up for each system they will use. No shared logins.</t>
        </is>
      </c>
      <c r="C10" s="42" t="n"/>
      <c r="D10" s="43" t="n"/>
      <c r="E10" s="41" t="n"/>
    </row>
    <row r="11" ht="30" customHeight="1">
      <c r="A11" s="40" t="inlineStr">
        <is>
          <t>Before the first shift</t>
        </is>
      </c>
      <c r="B11" s="41" t="inlineStr">
        <is>
          <t>Told who the point person is if an inspector arrives, and where the inspection folder is kept</t>
        </is>
      </c>
      <c r="C11" s="42" t="n"/>
      <c r="D11" s="43" t="n"/>
      <c r="E11" s="41" t="n"/>
    </row>
    <row r="12" ht="20" customHeight="1">
      <c r="A12" s="40" t="inlineStr">
        <is>
          <t>Before the first shift</t>
        </is>
      </c>
      <c r="B12" s="41" t="inlineStr">
        <is>
          <t>Security, emergency, and incident steps walked through, including exits and who to call</t>
        </is>
      </c>
      <c r="C12" s="42" t="n"/>
      <c r="D12" s="43" t="n"/>
      <c r="E12" s="41" t="n"/>
    </row>
    <row r="13" ht="20" customHeight="1">
      <c r="A13" s="36" t="inlineStr">
        <is>
          <t>Before performing each task</t>
        </is>
      </c>
      <c r="B13" s="37" t="inlineStr">
        <is>
          <t>Workplace safety covered for each task before they perform it</t>
        </is>
      </c>
      <c r="C13" s="38" t="n"/>
      <c r="D13" s="39" t="n"/>
      <c r="E13" s="37" t="n"/>
    </row>
    <row r="14" ht="30" customHeight="1">
      <c r="A14" s="40" t="inlineStr">
        <is>
          <t>Before performing each task</t>
        </is>
      </c>
      <c r="B14" s="41" t="inlineStr">
        <is>
          <t>Age and ID verification practiced by role-play before the first sale, including a hesitant or difficult customer</t>
        </is>
      </c>
      <c r="C14" s="42" t="n"/>
      <c r="D14" s="43" t="n"/>
      <c r="E14" s="41" t="n"/>
    </row>
    <row r="15" ht="20" customHeight="1">
      <c r="A15" s="40" t="inlineStr">
        <is>
          <t>Before performing each task</t>
        </is>
      </c>
      <c r="B15" s="41" t="inlineStr">
        <is>
          <t>Product handling and labeling rules walked through before they handle product</t>
        </is>
      </c>
      <c r="C15" s="42" t="n"/>
      <c r="D15" s="43" t="n"/>
      <c r="E15" s="41" t="n"/>
    </row>
    <row r="16" ht="30" customHeight="1">
      <c r="A16" s="40" t="inlineStr">
        <is>
          <t>Before performing each task</t>
        </is>
      </c>
      <c r="B16" s="41" t="inlineStr">
        <is>
          <t>Shown what must be logged, and when, and made a practice entry before making real entries</t>
        </is>
      </c>
      <c r="C16" s="42" t="n"/>
      <c r="D16" s="43" t="n"/>
      <c r="E16" s="41" t="n"/>
    </row>
    <row r="17" ht="20" customHeight="1">
      <c r="A17" s="36" t="inlineStr">
        <is>
          <t>Before working unsupervised</t>
        </is>
      </c>
      <c r="B17" s="37" t="inlineStr">
        <is>
          <t>Completed the set number of supervised shifts with the buddy: [number]</t>
        </is>
      </c>
      <c r="C17" s="38" t="n"/>
      <c r="D17" s="39" t="n"/>
      <c r="E17" s="37" t="n"/>
    </row>
    <row r="18" ht="20" customHeight="1">
      <c r="A18" s="40" t="inlineStr">
        <is>
          <t>Before working unsupervised</t>
        </is>
      </c>
      <c r="B18" s="41" t="inlineStr">
        <is>
          <t>Checked ID correctly while a manager watched, on a real shift</t>
        </is>
      </c>
      <c r="C18" s="42" t="n"/>
      <c r="D18" s="43" t="n"/>
      <c r="E18" s="41" t="n"/>
    </row>
    <row r="19" ht="20" customHeight="1">
      <c r="A19" s="40" t="inlineStr">
        <is>
          <t>Before working unsupervised</t>
        </is>
      </c>
      <c r="B19" s="41" t="inlineStr">
        <is>
          <t>Made a correct log entry while a manager watched</t>
        </is>
      </c>
      <c r="C19" s="42" t="n"/>
      <c r="D19" s="43" t="n"/>
      <c r="E19" s="41" t="n"/>
    </row>
    <row r="20" ht="20" customHeight="1">
      <c r="A20" s="40" t="inlineStr">
        <is>
          <t>Before working unsupervised</t>
        </is>
      </c>
      <c r="B20" s="41" t="inlineStr">
        <is>
          <t>Can say who to call, and what not to do, when something goes wrong</t>
        </is>
      </c>
      <c r="C20" s="42" t="n"/>
      <c r="D20" s="43" t="n"/>
      <c r="E20" s="41" t="n"/>
    </row>
    <row r="21" ht="20" customHeight="1">
      <c r="A21" s="40" t="inlineStr">
        <is>
          <t>Before working unsupervised</t>
        </is>
      </c>
      <c r="B21" s="41" t="inlineStr">
        <is>
          <t>Every module above recorded on the Sign-off log with the employee's initials</t>
        </is>
      </c>
      <c r="C21" s="42" t="n"/>
      <c r="D21" s="43" t="n"/>
      <c r="E21" s="41" t="n"/>
    </row>
    <row r="23">
      <c r="A23" s="44" t="inlineStr">
        <is>
          <t>When the season ends: remove system access and collect keys the same day. Keep the training records for your full retention period.</t>
        </is>
      </c>
    </row>
    <row r="25">
      <c r="A25" s="13" t="inlineStr">
        <is>
          <t>SPL Management · spl-management.com · Managed with Precision</t>
        </is>
      </c>
      <c r="B25" s="14" t="n"/>
      <c r="C25" s="14" t="n"/>
      <c r="D25" s="14" t="n"/>
      <c r="E25" s="14" t="n"/>
    </row>
    <row r="26">
      <c r="A26" s="15" t="inlineStr">
        <is>
          <t>General information only. Requirements vary by jurisdiction and change often; confirm current rules with your regulator or a qualified professional.</t>
        </is>
      </c>
    </row>
  </sheetData>
  <dataValidations count="1">
    <dataValidation sqref="C8:C21 D4" showDropDown="0" showInputMessage="0" showErrorMessage="1" allowBlank="1" errorTitle="Date" error="Enter a date, such as 3/31/2027." type="date" operator="greaterThan">
      <formula1>36526</formula1>
    </dataValidation>
  </dataValidations>
  <pageMargins left="0.4" right="0.4" top="0.5" bottom="0.75" header="0.5" footer="0.3"/>
  <pageSetup orientation="landscape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Training Matrix</dc:title>
  <dcterms:created xmlns:dcterms="http://purl.org/dc/terms/" xmlns:xsi="http://www.w3.org/2001/XMLSchema-instance" xsi:type="dcterms:W3CDTF">2026-09-26T23:18:21Z</dcterms:created>
  <dcterms:modified xmlns:dcterms="http://purl.org/dc/terms/" xmlns:xsi="http://www.w3.org/2001/XMLSchema-instance" xsi:type="dcterms:W3CDTF">2026-09-26T23:18:22Z</dcterms:modified>
</cp:coreProperties>
</file>